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 по КБК" sheetId="1" r:id="rId1"/>
    <sheet name="Реестр по документам" sheetId="2" r:id="rId2"/>
  </sheets>
  <definedNames>
    <definedName name="LAST_CELL" localSheetId="1">'Реестр по документам'!$D$48</definedName>
    <definedName name="LAST_CELL" localSheetId="0">'Свод по КБК'!$J$132</definedName>
  </definedNames>
  <calcPr calcId="144525"/>
</workbook>
</file>

<file path=xl/calcChain.xml><?xml version="1.0" encoding="utf-8"?>
<calcChain xmlns="http://schemas.openxmlformats.org/spreadsheetml/2006/main">
  <c r="F24" i="1" l="1"/>
  <c r="G24" i="1" s="1"/>
  <c r="H24" i="1" s="1"/>
  <c r="I24" i="1" s="1"/>
</calcChain>
</file>

<file path=xl/sharedStrings.xml><?xml version="1.0" encoding="utf-8"?>
<sst xmlns="http://schemas.openxmlformats.org/spreadsheetml/2006/main" count="584" uniqueCount="149">
  <si>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</si>
  <si>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</si>
  <si>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по расходам и его изменения на 01.07.2023 г.</t>
  </si>
  <si>
    <t>(Главный распорядитель бюджетных средств)</t>
  </si>
  <si>
    <t>Администрация Трубникоборского сельского поселения Тосненского района Ленинградской области
Совет депутатов Трубникоборского сельского поселения Тосненского района Ленинградской области</t>
  </si>
  <si>
    <t>Бюджет:</t>
  </si>
  <si>
    <t>Бюджет Трубникоборского сельского поселения Тосненского района Ленинградской области</t>
  </si>
  <si>
    <t>10</t>
  </si>
  <si>
    <t>Период:</t>
  </si>
  <si>
    <t>квартальный</t>
  </si>
  <si>
    <t>Единица измерения:</t>
  </si>
  <si>
    <t>руб.</t>
  </si>
  <si>
    <t>КВСР</t>
  </si>
  <si>
    <t>КФСР</t>
  </si>
  <si>
    <t>КЦСР</t>
  </si>
  <si>
    <t>КВР</t>
  </si>
  <si>
    <t>Кассовый план по расходам</t>
  </si>
  <si>
    <t>Год</t>
  </si>
  <si>
    <t>1 квартал</t>
  </si>
  <si>
    <t>2 квартал</t>
  </si>
  <si>
    <t>3 квартал</t>
  </si>
  <si>
    <t>4 квартал</t>
  </si>
  <si>
    <t>011</t>
  </si>
  <si>
    <t>0104</t>
  </si>
  <si>
    <t>9130100040</t>
  </si>
  <si>
    <t>121</t>
  </si>
  <si>
    <t>122</t>
  </si>
  <si>
    <t>129</t>
  </si>
  <si>
    <t>242</t>
  </si>
  <si>
    <t>244</t>
  </si>
  <si>
    <t>247</t>
  </si>
  <si>
    <t>851</t>
  </si>
  <si>
    <t>852</t>
  </si>
  <si>
    <t>853</t>
  </si>
  <si>
    <t>9130160600</t>
  </si>
  <si>
    <t>540</t>
  </si>
  <si>
    <t>9130160610</t>
  </si>
  <si>
    <t>9130160650</t>
  </si>
  <si>
    <t>0106</t>
  </si>
  <si>
    <t>9130160640</t>
  </si>
  <si>
    <t>0113</t>
  </si>
  <si>
    <t>9290100030</t>
  </si>
  <si>
    <t>0203</t>
  </si>
  <si>
    <t>9990151180</t>
  </si>
  <si>
    <t>0310</t>
  </si>
  <si>
    <t>0840111570</t>
  </si>
  <si>
    <t>0840211620</t>
  </si>
  <si>
    <t>0840411550</t>
  </si>
  <si>
    <t>0314</t>
  </si>
  <si>
    <t>9130171340</t>
  </si>
  <si>
    <t>0409</t>
  </si>
  <si>
    <t>1040110100</t>
  </si>
  <si>
    <t>1040110110</t>
  </si>
  <si>
    <t>15401S4660</t>
  </si>
  <si>
    <t>29401S4770</t>
  </si>
  <si>
    <t>0412</t>
  </si>
  <si>
    <t>9990110350</t>
  </si>
  <si>
    <t>9990110360</t>
  </si>
  <si>
    <t>9990160670</t>
  </si>
  <si>
    <t>0501</t>
  </si>
  <si>
    <t>9990113760</t>
  </si>
  <si>
    <t>243</t>
  </si>
  <si>
    <t>9990113770</t>
  </si>
  <si>
    <t>9990196010</t>
  </si>
  <si>
    <t>0502</t>
  </si>
  <si>
    <t>1140113200</t>
  </si>
  <si>
    <t>0503</t>
  </si>
  <si>
    <t>1240113280</t>
  </si>
  <si>
    <t>12401S4840</t>
  </si>
  <si>
    <t>1240213320</t>
  </si>
  <si>
    <t>1440113180</t>
  </si>
  <si>
    <t>25801S4310</t>
  </si>
  <si>
    <t>0709</t>
  </si>
  <si>
    <t>0740112290</t>
  </si>
  <si>
    <t>0804</t>
  </si>
  <si>
    <t>0740411220</t>
  </si>
  <si>
    <t>1001</t>
  </si>
  <si>
    <t>9990103080</t>
  </si>
  <si>
    <t>321</t>
  </si>
  <si>
    <t>1105</t>
  </si>
  <si>
    <t>0440113300</t>
  </si>
  <si>
    <t>047</t>
  </si>
  <si>
    <t>0102</t>
  </si>
  <si>
    <t>9110100030</t>
  </si>
  <si>
    <t>Всего:</t>
  </si>
  <si>
    <t>Приложение к сводному кассовому плану по расходам и его изменениям на 01.07.2023 г.</t>
  </si>
  <si>
    <t>Реестр</t>
  </si>
  <si>
    <t>Дата</t>
  </si>
  <si>
    <t>№</t>
  </si>
  <si>
    <t>Кассовый план</t>
  </si>
  <si>
    <t>Наименование оператора 1-уровня</t>
  </si>
  <si>
    <t>Единица измерения: руб.</t>
  </si>
  <si>
    <t>01.01.2023</t>
  </si>
  <si>
    <t>Администрация Трубникоборского сельского поселения Тосненского района Ленинградской области</t>
  </si>
  <si>
    <t>11</t>
  </si>
  <si>
    <t>Совет депутатов Трубникоборского сельского поселения Тосненского района Ленинградской области</t>
  </si>
  <si>
    <t>3</t>
  </si>
  <si>
    <t>5</t>
  </si>
  <si>
    <t>6</t>
  </si>
  <si>
    <t>7</t>
  </si>
  <si>
    <t>8</t>
  </si>
  <si>
    <t>9</t>
  </si>
  <si>
    <t>25.01.2023</t>
  </si>
  <si>
    <t>1</t>
  </si>
  <si>
    <t>2</t>
  </si>
  <si>
    <t>08.02.2023</t>
  </si>
  <si>
    <t>20.02.2023</t>
  </si>
  <si>
    <t>14.03.2023</t>
  </si>
  <si>
    <t>12</t>
  </si>
  <si>
    <t>22.03.2023</t>
  </si>
  <si>
    <t>15</t>
  </si>
  <si>
    <t>16</t>
  </si>
  <si>
    <t>04.04.2023</t>
  </si>
  <si>
    <t>19</t>
  </si>
  <si>
    <t>20</t>
  </si>
  <si>
    <t>10.04.2023</t>
  </si>
  <si>
    <t>23</t>
  </si>
  <si>
    <t>24</t>
  </si>
  <si>
    <t>19.04.2023</t>
  </si>
  <si>
    <t>27</t>
  </si>
  <si>
    <t>28</t>
  </si>
  <si>
    <t>24.04.2023</t>
  </si>
  <si>
    <t>33</t>
  </si>
  <si>
    <t>35</t>
  </si>
  <si>
    <t>38</t>
  </si>
  <si>
    <t>39</t>
  </si>
  <si>
    <t>40</t>
  </si>
  <si>
    <t>41</t>
  </si>
  <si>
    <t>03.05.2023</t>
  </si>
  <si>
    <t>46</t>
  </si>
  <si>
    <t>47</t>
  </si>
  <si>
    <t>12.05.2023</t>
  </si>
  <si>
    <t>50</t>
  </si>
  <si>
    <t>51</t>
  </si>
  <si>
    <t>29.05.2023</t>
  </si>
  <si>
    <t>54</t>
  </si>
  <si>
    <t>55</t>
  </si>
  <si>
    <t>07.06.2023</t>
  </si>
  <si>
    <t>58</t>
  </si>
  <si>
    <t>59</t>
  </si>
  <si>
    <t>14.06.2023</t>
  </si>
  <si>
    <t>62</t>
  </si>
  <si>
    <t>63</t>
  </si>
  <si>
    <t>ИТОГО:</t>
  </si>
  <si>
    <t>УТВЕРЖДАЮ</t>
  </si>
  <si>
    <t>Глава  Трубникоборского сельского</t>
  </si>
  <si>
    <t xml:space="preserve">поселения Тосненского района </t>
  </si>
  <si>
    <t>Ленинградской  области</t>
  </si>
  <si>
    <t>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</si>
</sst>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.5"/>
      <name val="Times New Roman"/>
    </font>
    <font>
      <sz val="8.5"/>
      <color indexed="12"/>
      <name val="Times New Roman"/>
    </font>
    <font>
      <sz val="10"/>
      <color indexed="9"/>
      <name val="Times New Roman"/>
    </font>
    <font>
      <sz val="10"/>
      <name val="Times New Roman"/>
    </font>
    <font>
      <i/>
      <sz val="8"/>
      <name val="Times New Roman"/>
    </font>
    <font>
      <b/>
      <sz val="10"/>
      <name val="Times New Roman"/>
    </font>
    <font>
      <sz val="8"/>
      <name val="Times New Roman"/>
    </font>
    <font>
      <sz val="8"/>
      <name val="MS Sans Serif"/>
    </font>
    <font>
      <b/>
      <sz val="8"/>
      <name val="MS Sans Serif"/>
    </font>
    <font>
      <b/>
      <sz val="8"/>
      <name val="Arial"/>
    </font>
    <font>
      <sz val="8"/>
      <name val="Arial"/>
    </font>
    <font>
      <sz val="8.5"/>
      <name val="Times New Roman"/>
    </font>
    <font>
      <b/>
      <sz val="12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1" fontId="11" fillId="0" borderId="5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9" fontId="11" fillId="0" borderId="6" xfId="0" applyNumberFormat="1" applyFont="1" applyBorder="1" applyAlignment="1" applyProtection="1">
      <alignment wrapText="1"/>
    </xf>
    <xf numFmtId="49" fontId="11" fillId="0" borderId="7" xfId="0" applyNumberFormat="1" applyFont="1" applyBorder="1" applyAlignment="1" applyProtection="1">
      <alignment horizontal="center" wrapText="1"/>
    </xf>
    <xf numFmtId="4" fontId="11" fillId="0" borderId="7" xfId="0" applyNumberFormat="1" applyFont="1" applyBorder="1" applyAlignment="1" applyProtection="1">
      <alignment horizontal="right" wrapText="1"/>
    </xf>
    <xf numFmtId="0" fontId="10" fillId="0" borderId="8" xfId="0" applyFont="1" applyBorder="1" applyAlignment="1" applyProtection="1">
      <alignment wrapText="1"/>
    </xf>
    <xf numFmtId="0" fontId="10" fillId="0" borderId="9" xfId="0" applyFont="1" applyBorder="1" applyAlignment="1" applyProtection="1">
      <alignment wrapText="1"/>
    </xf>
    <xf numFmtId="4" fontId="10" fillId="0" borderId="10" xfId="0" applyNumberFormat="1" applyFont="1" applyBorder="1" applyAlignment="1" applyProtection="1">
      <alignment horizontal="right" wrapText="1"/>
    </xf>
    <xf numFmtId="4" fontId="10" fillId="0" borderId="5" xfId="0" applyNumberFormat="1" applyFont="1" applyBorder="1" applyAlignment="1" applyProtection="1">
      <alignment horizontal="right" wrapText="1"/>
    </xf>
    <xf numFmtId="0" fontId="12" fillId="0" borderId="1" xfId="0" applyFont="1" applyBorder="1" applyAlignment="1" applyProtection="1"/>
    <xf numFmtId="0" fontId="2" fillId="0" borderId="1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top"/>
    </xf>
    <xf numFmtId="49" fontId="11" fillId="0" borderId="7" xfId="0" applyNumberFormat="1" applyFont="1" applyBorder="1" applyAlignment="1" applyProtection="1">
      <alignment horizontal="center" vertical="top"/>
    </xf>
    <xf numFmtId="4" fontId="11" fillId="0" borderId="7" xfId="0" applyNumberFormat="1" applyFont="1" applyBorder="1" applyAlignment="1" applyProtection="1">
      <alignment horizontal="right" vertical="top"/>
    </xf>
    <xf numFmtId="49" fontId="11" fillId="0" borderId="12" xfId="0" applyNumberFormat="1" applyFont="1" applyBorder="1" applyAlignment="1" applyProtection="1">
      <alignment horizontal="left" vertical="top" wrapText="1"/>
    </xf>
    <xf numFmtId="4" fontId="10" fillId="0" borderId="5" xfId="0" applyNumberFormat="1" applyFont="1" applyBorder="1" applyAlignment="1" applyProtection="1">
      <alignment horizontal="right"/>
    </xf>
    <xf numFmtId="0" fontId="11" fillId="0" borderId="10" xfId="0" applyFont="1" applyBorder="1" applyAlignment="1" applyProtection="1"/>
    <xf numFmtId="0" fontId="6" fillId="0" borderId="0" xfId="0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righ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wrapText="1"/>
    </xf>
    <xf numFmtId="0" fontId="10" fillId="0" borderId="8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0" fontId="0" fillId="0" borderId="0" xfId="0" applyBorder="1"/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/>
    <xf numFmtId="0" fontId="14" fillId="0" borderId="0" xfId="0" applyFont="1" applyFill="1" applyBorder="1" applyAlignment="1" applyProtection="1"/>
    <xf numFmtId="0" fontId="14" fillId="0" borderId="1" xfId="0" applyFont="1" applyFill="1" applyBorder="1"/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Border="1"/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3"/>
  <sheetViews>
    <sheetView tabSelected="1" workbookViewId="0">
      <selection activeCell="B15" sqref="B15:J15"/>
    </sheetView>
  </sheetViews>
  <sheetFormatPr defaultRowHeight="12.75" customHeight="1" x14ac:dyDescent="0.2"/>
  <cols>
    <col min="1" max="1" width="18.42578125" customWidth="1"/>
    <col min="3" max="4" width="20.7109375" customWidth="1"/>
    <col min="5" max="9" width="14.7109375" customWidth="1"/>
  </cols>
  <sheetData>
    <row r="1" spans="1:10" ht="12.75" customHeight="1" x14ac:dyDescent="0.25">
      <c r="G1" s="38" t="s">
        <v>144</v>
      </c>
      <c r="H1" s="38"/>
      <c r="I1" s="39"/>
    </row>
    <row r="2" spans="1:10" ht="12.75" customHeight="1" x14ac:dyDescent="0.25">
      <c r="G2" s="40" t="s">
        <v>145</v>
      </c>
      <c r="H2" s="40"/>
      <c r="I2" s="39"/>
    </row>
    <row r="3" spans="1:10" ht="12.75" customHeight="1" x14ac:dyDescent="0.25">
      <c r="G3" s="39" t="s">
        <v>146</v>
      </c>
      <c r="H3" s="39"/>
      <c r="I3" s="39"/>
    </row>
    <row r="4" spans="1:10" ht="12.75" customHeight="1" x14ac:dyDescent="0.25">
      <c r="G4" s="39" t="s">
        <v>147</v>
      </c>
      <c r="H4" s="39"/>
      <c r="I4" s="39"/>
    </row>
    <row r="5" spans="1:10" ht="12.75" customHeight="1" x14ac:dyDescent="0.25">
      <c r="G5" s="39"/>
      <c r="H5" s="39"/>
      <c r="I5" s="39"/>
    </row>
    <row r="6" spans="1:10" ht="12.75" customHeight="1" x14ac:dyDescent="0.25">
      <c r="G6" s="39"/>
      <c r="H6" s="39"/>
      <c r="I6" s="39"/>
    </row>
    <row r="7" spans="1:10" ht="12.75" customHeight="1" x14ac:dyDescent="0.25">
      <c r="G7" s="41"/>
      <c r="H7" s="42" t="s">
        <v>148</v>
      </c>
      <c r="I7" s="42"/>
    </row>
    <row r="8" spans="1:10" ht="12.75" customHeight="1" x14ac:dyDescent="0.25">
      <c r="G8" s="43">
        <v>45107</v>
      </c>
      <c r="H8" s="44"/>
      <c r="I8" s="44"/>
    </row>
    <row r="12" spans="1:10" s="37" customFormat="1" x14ac:dyDescent="0.2">
      <c r="A12" s="1"/>
      <c r="B12" s="2"/>
      <c r="C12" s="2"/>
      <c r="D12" s="2"/>
      <c r="E12" s="2"/>
      <c r="F12" s="2"/>
      <c r="G12" s="2"/>
      <c r="H12" s="2"/>
      <c r="I12" s="2"/>
    </row>
    <row r="13" spans="1:10" s="37" customFormat="1" ht="15.4" customHeight="1" x14ac:dyDescent="0.2">
      <c r="A13" s="24" t="s">
        <v>2</v>
      </c>
      <c r="B13" s="24"/>
      <c r="C13" s="24"/>
      <c r="D13" s="24"/>
      <c r="E13" s="24"/>
      <c r="F13" s="24"/>
      <c r="G13" s="24"/>
      <c r="H13" s="24"/>
      <c r="I13" s="24"/>
    </row>
    <row r="15" spans="1:10" ht="30.75" customHeight="1" x14ac:dyDescent="0.2">
      <c r="B15" s="25" t="s">
        <v>4</v>
      </c>
      <c r="C15" s="25"/>
      <c r="D15" s="25"/>
      <c r="E15" s="25"/>
      <c r="F15" s="25"/>
      <c r="G15" s="25"/>
      <c r="H15" s="25"/>
      <c r="I15" s="25"/>
      <c r="J15" s="25"/>
    </row>
    <row r="16" spans="1:10" x14ac:dyDescent="0.2">
      <c r="B16" s="26" t="s">
        <v>3</v>
      </c>
      <c r="C16" s="26"/>
      <c r="D16" s="26"/>
      <c r="E16" s="26"/>
      <c r="F16" s="26"/>
      <c r="G16" s="26"/>
      <c r="H16" s="26"/>
      <c r="I16" s="26"/>
      <c r="J16" s="26"/>
    </row>
    <row r="17" spans="1:9" ht="12.75" customHeight="1" x14ac:dyDescent="0.2">
      <c r="A17" s="1"/>
    </row>
    <row r="18" spans="1:9" x14ac:dyDescent="0.2">
      <c r="A18" s="27" t="s">
        <v>5</v>
      </c>
      <c r="B18" s="27"/>
      <c r="C18" s="28" t="s">
        <v>6</v>
      </c>
      <c r="D18" s="28"/>
      <c r="E18" s="28"/>
      <c r="F18" s="28"/>
      <c r="G18" s="28"/>
      <c r="H18" s="28"/>
      <c r="I18" s="28"/>
    </row>
    <row r="19" spans="1:9" ht="12.75" customHeight="1" x14ac:dyDescent="0.2">
      <c r="A19" s="1"/>
    </row>
    <row r="20" spans="1:9" x14ac:dyDescent="0.2">
      <c r="A20" s="27" t="s">
        <v>8</v>
      </c>
      <c r="B20" s="27"/>
      <c r="C20" s="28" t="s">
        <v>9</v>
      </c>
      <c r="D20" s="28"/>
      <c r="E20" s="28"/>
      <c r="F20" s="28"/>
      <c r="G20" s="28"/>
      <c r="H20" s="28"/>
      <c r="I20" s="28"/>
    </row>
    <row r="21" spans="1:9" x14ac:dyDescent="0.2">
      <c r="A21" s="27" t="s">
        <v>10</v>
      </c>
      <c r="B21" s="27"/>
      <c r="C21" s="28" t="s">
        <v>11</v>
      </c>
      <c r="D21" s="28"/>
      <c r="E21" s="28"/>
      <c r="F21" s="28"/>
      <c r="G21" s="28"/>
      <c r="H21" s="28"/>
      <c r="I21" s="28"/>
    </row>
    <row r="22" spans="1:9" ht="22.15" customHeight="1" x14ac:dyDescent="0.2">
      <c r="A22" s="29" t="s">
        <v>12</v>
      </c>
      <c r="B22" s="29" t="s">
        <v>13</v>
      </c>
      <c r="C22" s="29" t="s">
        <v>14</v>
      </c>
      <c r="D22" s="29" t="s">
        <v>15</v>
      </c>
      <c r="E22" s="31" t="s">
        <v>16</v>
      </c>
      <c r="F22" s="31"/>
      <c r="G22" s="31"/>
      <c r="H22" s="31"/>
      <c r="I22" s="31"/>
    </row>
    <row r="23" spans="1:9" ht="12.75" customHeight="1" x14ac:dyDescent="0.2">
      <c r="A23" s="30"/>
      <c r="B23" s="30"/>
      <c r="C23" s="30"/>
      <c r="D23" s="30"/>
      <c r="E23" s="4" t="s">
        <v>17</v>
      </c>
      <c r="F23" s="4" t="s">
        <v>18</v>
      </c>
      <c r="G23" s="4" t="s">
        <v>19</v>
      </c>
      <c r="H23" s="4" t="s">
        <v>20</v>
      </c>
      <c r="I23" s="4" t="s">
        <v>21</v>
      </c>
    </row>
    <row r="24" spans="1:9" ht="12.75" customHeight="1" x14ac:dyDescent="0.2">
      <c r="A24" s="3">
        <v>1</v>
      </c>
      <c r="B24" s="3">
        <v>2</v>
      </c>
      <c r="C24" s="3">
        <v>3</v>
      </c>
      <c r="D24" s="3">
        <v>4</v>
      </c>
      <c r="E24" s="3">
        <v>5</v>
      </c>
      <c r="F24" s="3">
        <f>E24+1</f>
        <v>6</v>
      </c>
      <c r="G24" s="3">
        <f>F24+1</f>
        <v>7</v>
      </c>
      <c r="H24" s="3">
        <f>G24+1</f>
        <v>8</v>
      </c>
      <c r="I24" s="3">
        <f>H24+1</f>
        <v>9</v>
      </c>
    </row>
    <row r="25" spans="1:9" x14ac:dyDescent="0.2">
      <c r="A25" s="5" t="s">
        <v>22</v>
      </c>
      <c r="B25" s="6" t="s">
        <v>23</v>
      </c>
      <c r="C25" s="6" t="s">
        <v>24</v>
      </c>
      <c r="D25" s="6" t="s">
        <v>25</v>
      </c>
      <c r="E25" s="7">
        <v>4647748.2699999996</v>
      </c>
      <c r="F25" s="7">
        <v>1161937.07</v>
      </c>
      <c r="G25" s="7">
        <v>1161937.07</v>
      </c>
      <c r="H25" s="7">
        <v>1161937.07</v>
      </c>
      <c r="I25" s="7">
        <v>1161937.06</v>
      </c>
    </row>
    <row r="26" spans="1:9" x14ac:dyDescent="0.2">
      <c r="A26" s="5" t="s">
        <v>22</v>
      </c>
      <c r="B26" s="6" t="s">
        <v>23</v>
      </c>
      <c r="C26" s="6" t="s">
        <v>24</v>
      </c>
      <c r="D26" s="6" t="s">
        <v>25</v>
      </c>
      <c r="E26" s="7">
        <v>-20000</v>
      </c>
      <c r="F26" s="7">
        <v>0</v>
      </c>
      <c r="G26" s="7">
        <v>-20000</v>
      </c>
      <c r="H26" s="7">
        <v>0</v>
      </c>
      <c r="I26" s="7">
        <v>0</v>
      </c>
    </row>
    <row r="27" spans="1:9" x14ac:dyDescent="0.2">
      <c r="A27" s="5" t="s">
        <v>22</v>
      </c>
      <c r="B27" s="6" t="s">
        <v>23</v>
      </c>
      <c r="C27" s="6" t="s">
        <v>24</v>
      </c>
      <c r="D27" s="6" t="s">
        <v>25</v>
      </c>
      <c r="E27" s="7">
        <v>20000</v>
      </c>
      <c r="F27" s="7">
        <v>0</v>
      </c>
      <c r="G27" s="7">
        <v>20000</v>
      </c>
      <c r="H27" s="7">
        <v>0</v>
      </c>
      <c r="I27" s="7">
        <v>0</v>
      </c>
    </row>
    <row r="28" spans="1:9" x14ac:dyDescent="0.2">
      <c r="A28" s="5" t="s">
        <v>22</v>
      </c>
      <c r="B28" s="6" t="s">
        <v>23</v>
      </c>
      <c r="C28" s="6" t="s">
        <v>24</v>
      </c>
      <c r="D28" s="6" t="s">
        <v>26</v>
      </c>
      <c r="E28" s="7">
        <v>10000</v>
      </c>
      <c r="F28" s="7">
        <v>10000</v>
      </c>
      <c r="G28" s="7">
        <v>0</v>
      </c>
      <c r="H28" s="7">
        <v>0</v>
      </c>
      <c r="I28" s="7">
        <v>0</v>
      </c>
    </row>
    <row r="29" spans="1:9" x14ac:dyDescent="0.2">
      <c r="A29" s="5" t="s">
        <v>22</v>
      </c>
      <c r="B29" s="6" t="s">
        <v>23</v>
      </c>
      <c r="C29" s="6" t="s">
        <v>24</v>
      </c>
      <c r="D29" s="6" t="s">
        <v>27</v>
      </c>
      <c r="E29" s="7">
        <v>1403619.98</v>
      </c>
      <c r="F29" s="7">
        <v>350905</v>
      </c>
      <c r="G29" s="7">
        <v>350905</v>
      </c>
      <c r="H29" s="7">
        <v>350905</v>
      </c>
      <c r="I29" s="7">
        <v>350904.98</v>
      </c>
    </row>
    <row r="30" spans="1:9" x14ac:dyDescent="0.2">
      <c r="A30" s="5" t="s">
        <v>22</v>
      </c>
      <c r="B30" s="6" t="s">
        <v>23</v>
      </c>
      <c r="C30" s="6" t="s">
        <v>24</v>
      </c>
      <c r="D30" s="6" t="s">
        <v>28</v>
      </c>
      <c r="E30" s="7">
        <v>95000</v>
      </c>
      <c r="F30" s="7">
        <v>28800</v>
      </c>
      <c r="G30" s="7">
        <v>28100</v>
      </c>
      <c r="H30" s="7">
        <v>28100</v>
      </c>
      <c r="I30" s="7">
        <v>10000</v>
      </c>
    </row>
    <row r="31" spans="1:9" x14ac:dyDescent="0.2">
      <c r="A31" s="5" t="s">
        <v>22</v>
      </c>
      <c r="B31" s="6" t="s">
        <v>23</v>
      </c>
      <c r="C31" s="6" t="s">
        <v>24</v>
      </c>
      <c r="D31" s="6" t="s">
        <v>28</v>
      </c>
      <c r="E31" s="7">
        <v>10000</v>
      </c>
      <c r="F31" s="7">
        <v>10000</v>
      </c>
      <c r="G31" s="7">
        <v>0</v>
      </c>
      <c r="H31" s="7">
        <v>0</v>
      </c>
      <c r="I31" s="7">
        <v>0</v>
      </c>
    </row>
    <row r="32" spans="1:9" x14ac:dyDescent="0.2">
      <c r="A32" s="5" t="s">
        <v>22</v>
      </c>
      <c r="B32" s="6" t="s">
        <v>23</v>
      </c>
      <c r="C32" s="6" t="s">
        <v>24</v>
      </c>
      <c r="D32" s="6" t="s">
        <v>28</v>
      </c>
      <c r="E32" s="7">
        <v>220000</v>
      </c>
      <c r="F32" s="7">
        <v>100000</v>
      </c>
      <c r="G32" s="7">
        <v>60000</v>
      </c>
      <c r="H32" s="7">
        <v>40000</v>
      </c>
      <c r="I32" s="7">
        <v>20000</v>
      </c>
    </row>
    <row r="33" spans="1:9" x14ac:dyDescent="0.2">
      <c r="A33" s="5" t="s">
        <v>22</v>
      </c>
      <c r="B33" s="6" t="s">
        <v>23</v>
      </c>
      <c r="C33" s="6" t="s">
        <v>24</v>
      </c>
      <c r="D33" s="6" t="s">
        <v>28</v>
      </c>
      <c r="E33" s="7">
        <v>80000</v>
      </c>
      <c r="F33" s="7">
        <v>80000</v>
      </c>
      <c r="G33" s="7">
        <v>0</v>
      </c>
      <c r="H33" s="7">
        <v>0</v>
      </c>
      <c r="I33" s="7">
        <v>0</v>
      </c>
    </row>
    <row r="34" spans="1:9" x14ac:dyDescent="0.2">
      <c r="A34" s="5" t="s">
        <v>22</v>
      </c>
      <c r="B34" s="6" t="s">
        <v>23</v>
      </c>
      <c r="C34" s="6" t="s">
        <v>24</v>
      </c>
      <c r="D34" s="6" t="s">
        <v>28</v>
      </c>
      <c r="E34" s="7">
        <v>45000</v>
      </c>
      <c r="F34" s="7">
        <v>10000</v>
      </c>
      <c r="G34" s="7">
        <v>10000</v>
      </c>
      <c r="H34" s="7">
        <v>25000</v>
      </c>
      <c r="I34" s="7">
        <v>0</v>
      </c>
    </row>
    <row r="35" spans="1:9" x14ac:dyDescent="0.2">
      <c r="A35" s="5" t="s">
        <v>22</v>
      </c>
      <c r="B35" s="6" t="s">
        <v>23</v>
      </c>
      <c r="C35" s="6" t="s">
        <v>24</v>
      </c>
      <c r="D35" s="6" t="s">
        <v>28</v>
      </c>
      <c r="E35" s="7">
        <v>6024</v>
      </c>
      <c r="F35" s="7">
        <v>0</v>
      </c>
      <c r="G35" s="7">
        <v>6024</v>
      </c>
      <c r="H35" s="7">
        <v>0</v>
      </c>
      <c r="I35" s="7">
        <v>0</v>
      </c>
    </row>
    <row r="36" spans="1:9" x14ac:dyDescent="0.2">
      <c r="A36" s="5" t="s">
        <v>22</v>
      </c>
      <c r="B36" s="6" t="s">
        <v>23</v>
      </c>
      <c r="C36" s="6" t="s">
        <v>24</v>
      </c>
      <c r="D36" s="6" t="s">
        <v>29</v>
      </c>
      <c r="E36" s="7">
        <v>150000</v>
      </c>
      <c r="F36" s="7">
        <v>50000</v>
      </c>
      <c r="G36" s="7">
        <v>50000</v>
      </c>
      <c r="H36" s="7">
        <v>30000</v>
      </c>
      <c r="I36" s="7">
        <v>20000</v>
      </c>
    </row>
    <row r="37" spans="1:9" x14ac:dyDescent="0.2">
      <c r="A37" s="5" t="s">
        <v>22</v>
      </c>
      <c r="B37" s="6" t="s">
        <v>23</v>
      </c>
      <c r="C37" s="6" t="s">
        <v>24</v>
      </c>
      <c r="D37" s="6" t="s">
        <v>29</v>
      </c>
      <c r="E37" s="7">
        <v>20000</v>
      </c>
      <c r="F37" s="7">
        <v>20000</v>
      </c>
      <c r="G37" s="7">
        <v>0</v>
      </c>
      <c r="H37" s="7">
        <v>0</v>
      </c>
      <c r="I37" s="7">
        <v>0</v>
      </c>
    </row>
    <row r="38" spans="1:9" x14ac:dyDescent="0.2">
      <c r="A38" s="5" t="s">
        <v>22</v>
      </c>
      <c r="B38" s="6" t="s">
        <v>23</v>
      </c>
      <c r="C38" s="6" t="s">
        <v>24</v>
      </c>
      <c r="D38" s="6" t="s">
        <v>29</v>
      </c>
      <c r="E38" s="7">
        <v>400000</v>
      </c>
      <c r="F38" s="7">
        <v>200000</v>
      </c>
      <c r="G38" s="7">
        <v>100000</v>
      </c>
      <c r="H38" s="7">
        <v>50000</v>
      </c>
      <c r="I38" s="7">
        <v>50000</v>
      </c>
    </row>
    <row r="39" spans="1:9" x14ac:dyDescent="0.2">
      <c r="A39" s="5" t="s">
        <v>22</v>
      </c>
      <c r="B39" s="6" t="s">
        <v>23</v>
      </c>
      <c r="C39" s="6" t="s">
        <v>24</v>
      </c>
      <c r="D39" s="6" t="s">
        <v>29</v>
      </c>
      <c r="E39" s="7">
        <v>300000</v>
      </c>
      <c r="F39" s="7">
        <v>150000</v>
      </c>
      <c r="G39" s="7">
        <v>100000</v>
      </c>
      <c r="H39" s="7">
        <v>30000</v>
      </c>
      <c r="I39" s="7">
        <v>20000</v>
      </c>
    </row>
    <row r="40" spans="1:9" x14ac:dyDescent="0.2">
      <c r="A40" s="5" t="s">
        <v>22</v>
      </c>
      <c r="B40" s="6" t="s">
        <v>23</v>
      </c>
      <c r="C40" s="6" t="s">
        <v>24</v>
      </c>
      <c r="D40" s="6" t="s">
        <v>29</v>
      </c>
      <c r="E40" s="7">
        <v>90000</v>
      </c>
      <c r="F40" s="7">
        <v>30000</v>
      </c>
      <c r="G40" s="7">
        <v>30000</v>
      </c>
      <c r="H40" s="7">
        <v>30000</v>
      </c>
      <c r="I40" s="7">
        <v>0</v>
      </c>
    </row>
    <row r="41" spans="1:9" x14ac:dyDescent="0.2">
      <c r="A41" s="5" t="s">
        <v>22</v>
      </c>
      <c r="B41" s="6" t="s">
        <v>23</v>
      </c>
      <c r="C41" s="6" t="s">
        <v>24</v>
      </c>
      <c r="D41" s="6" t="s">
        <v>29</v>
      </c>
      <c r="E41" s="7">
        <v>10000</v>
      </c>
      <c r="F41" s="7">
        <v>10000</v>
      </c>
      <c r="G41" s="7">
        <v>0</v>
      </c>
      <c r="H41" s="7">
        <v>0</v>
      </c>
      <c r="I41" s="7">
        <v>0</v>
      </c>
    </row>
    <row r="42" spans="1:9" x14ac:dyDescent="0.2">
      <c r="A42" s="5" t="s">
        <v>22</v>
      </c>
      <c r="B42" s="6" t="s">
        <v>23</v>
      </c>
      <c r="C42" s="6" t="s">
        <v>24</v>
      </c>
      <c r="D42" s="6" t="s">
        <v>29</v>
      </c>
      <c r="E42" s="7">
        <v>30000</v>
      </c>
      <c r="F42" s="7">
        <v>30000</v>
      </c>
      <c r="G42" s="7">
        <v>0</v>
      </c>
      <c r="H42" s="7">
        <v>0</v>
      </c>
      <c r="I42" s="7">
        <v>0</v>
      </c>
    </row>
    <row r="43" spans="1:9" x14ac:dyDescent="0.2">
      <c r="A43" s="5" t="s">
        <v>22</v>
      </c>
      <c r="B43" s="6" t="s">
        <v>23</v>
      </c>
      <c r="C43" s="6" t="s">
        <v>24</v>
      </c>
      <c r="D43" s="6" t="s">
        <v>29</v>
      </c>
      <c r="E43" s="7">
        <v>2600</v>
      </c>
      <c r="F43" s="7">
        <v>650</v>
      </c>
      <c r="G43" s="7">
        <v>650</v>
      </c>
      <c r="H43" s="7">
        <v>650</v>
      </c>
      <c r="I43" s="7">
        <v>650</v>
      </c>
    </row>
    <row r="44" spans="1:9" x14ac:dyDescent="0.2">
      <c r="A44" s="5" t="s">
        <v>22</v>
      </c>
      <c r="B44" s="6" t="s">
        <v>23</v>
      </c>
      <c r="C44" s="6" t="s">
        <v>24</v>
      </c>
      <c r="D44" s="6" t="s">
        <v>29</v>
      </c>
      <c r="E44" s="7">
        <v>7000</v>
      </c>
      <c r="F44" s="7">
        <v>3000</v>
      </c>
      <c r="G44" s="7">
        <v>2000</v>
      </c>
      <c r="H44" s="7">
        <v>1000</v>
      </c>
      <c r="I44" s="7">
        <v>1000</v>
      </c>
    </row>
    <row r="45" spans="1:9" x14ac:dyDescent="0.2">
      <c r="A45" s="5" t="s">
        <v>22</v>
      </c>
      <c r="B45" s="6" t="s">
        <v>23</v>
      </c>
      <c r="C45" s="6" t="s">
        <v>24</v>
      </c>
      <c r="D45" s="6" t="s">
        <v>29</v>
      </c>
      <c r="E45" s="7">
        <v>-3953.57</v>
      </c>
      <c r="F45" s="7">
        <v>-3953.57</v>
      </c>
      <c r="G45" s="7">
        <v>0</v>
      </c>
      <c r="H45" s="7">
        <v>0</v>
      </c>
      <c r="I45" s="7">
        <v>0</v>
      </c>
    </row>
    <row r="46" spans="1:9" x14ac:dyDescent="0.2">
      <c r="A46" s="5" t="s">
        <v>22</v>
      </c>
      <c r="B46" s="6" t="s">
        <v>23</v>
      </c>
      <c r="C46" s="6" t="s">
        <v>24</v>
      </c>
      <c r="D46" s="6" t="s">
        <v>29</v>
      </c>
      <c r="E46" s="7">
        <v>1210000</v>
      </c>
      <c r="F46" s="7">
        <v>1210000</v>
      </c>
      <c r="G46" s="7">
        <v>0</v>
      </c>
      <c r="H46" s="7">
        <v>0</v>
      </c>
      <c r="I46" s="7">
        <v>0</v>
      </c>
    </row>
    <row r="47" spans="1:9" x14ac:dyDescent="0.2">
      <c r="A47" s="5" t="s">
        <v>22</v>
      </c>
      <c r="B47" s="6" t="s">
        <v>23</v>
      </c>
      <c r="C47" s="6" t="s">
        <v>24</v>
      </c>
      <c r="D47" s="6" t="s">
        <v>29</v>
      </c>
      <c r="E47" s="7">
        <v>-6024</v>
      </c>
      <c r="F47" s="7">
        <v>0</v>
      </c>
      <c r="G47" s="7">
        <v>-6024</v>
      </c>
      <c r="H47" s="7">
        <v>0</v>
      </c>
      <c r="I47" s="7">
        <v>0</v>
      </c>
    </row>
    <row r="48" spans="1:9" x14ac:dyDescent="0.2">
      <c r="A48" s="5" t="s">
        <v>22</v>
      </c>
      <c r="B48" s="6" t="s">
        <v>23</v>
      </c>
      <c r="C48" s="6" t="s">
        <v>24</v>
      </c>
      <c r="D48" s="6" t="s">
        <v>29</v>
      </c>
      <c r="E48" s="7">
        <v>50000</v>
      </c>
      <c r="F48" s="7">
        <v>0</v>
      </c>
      <c r="G48" s="7">
        <v>50000</v>
      </c>
      <c r="H48" s="7">
        <v>0</v>
      </c>
      <c r="I48" s="7">
        <v>0</v>
      </c>
    </row>
    <row r="49" spans="1:9" x14ac:dyDescent="0.2">
      <c r="A49" s="5" t="s">
        <v>22</v>
      </c>
      <c r="B49" s="6" t="s">
        <v>23</v>
      </c>
      <c r="C49" s="6" t="s">
        <v>24</v>
      </c>
      <c r="D49" s="6" t="s">
        <v>29</v>
      </c>
      <c r="E49" s="7">
        <v>-50000</v>
      </c>
      <c r="F49" s="7">
        <v>0</v>
      </c>
      <c r="G49" s="7">
        <v>-50000</v>
      </c>
      <c r="H49" s="7">
        <v>0</v>
      </c>
      <c r="I49" s="7">
        <v>0</v>
      </c>
    </row>
    <row r="50" spans="1:9" x14ac:dyDescent="0.2">
      <c r="A50" s="5" t="s">
        <v>22</v>
      </c>
      <c r="B50" s="6" t="s">
        <v>23</v>
      </c>
      <c r="C50" s="6" t="s">
        <v>24</v>
      </c>
      <c r="D50" s="6" t="s">
        <v>29</v>
      </c>
      <c r="E50" s="7">
        <v>-815</v>
      </c>
      <c r="F50" s="7">
        <v>0</v>
      </c>
      <c r="G50" s="7">
        <v>-815</v>
      </c>
      <c r="H50" s="7">
        <v>0</v>
      </c>
      <c r="I50" s="7">
        <v>0</v>
      </c>
    </row>
    <row r="51" spans="1:9" x14ac:dyDescent="0.2">
      <c r="A51" s="5" t="s">
        <v>22</v>
      </c>
      <c r="B51" s="6" t="s">
        <v>23</v>
      </c>
      <c r="C51" s="6" t="s">
        <v>24</v>
      </c>
      <c r="D51" s="6" t="s">
        <v>29</v>
      </c>
      <c r="E51" s="7">
        <v>-4305.4399999999996</v>
      </c>
      <c r="F51" s="7">
        <v>0</v>
      </c>
      <c r="G51" s="7">
        <v>-4305.4399999999996</v>
      </c>
      <c r="H51" s="7">
        <v>0</v>
      </c>
      <c r="I51" s="7">
        <v>0</v>
      </c>
    </row>
    <row r="52" spans="1:9" x14ac:dyDescent="0.2">
      <c r="A52" s="5" t="s">
        <v>22</v>
      </c>
      <c r="B52" s="6" t="s">
        <v>23</v>
      </c>
      <c r="C52" s="6" t="s">
        <v>24</v>
      </c>
      <c r="D52" s="6" t="s">
        <v>29</v>
      </c>
      <c r="E52" s="7">
        <v>815</v>
      </c>
      <c r="F52" s="7">
        <v>0</v>
      </c>
      <c r="G52" s="7">
        <v>815</v>
      </c>
      <c r="H52" s="7">
        <v>0</v>
      </c>
      <c r="I52" s="7">
        <v>0</v>
      </c>
    </row>
    <row r="53" spans="1:9" x14ac:dyDescent="0.2">
      <c r="A53" s="5" t="s">
        <v>22</v>
      </c>
      <c r="B53" s="6" t="s">
        <v>23</v>
      </c>
      <c r="C53" s="6" t="s">
        <v>24</v>
      </c>
      <c r="D53" s="6" t="s">
        <v>29</v>
      </c>
      <c r="E53" s="7">
        <v>4305.4399999999996</v>
      </c>
      <c r="F53" s="7">
        <v>0</v>
      </c>
      <c r="G53" s="7">
        <v>4305.4399999999996</v>
      </c>
      <c r="H53" s="7">
        <v>0</v>
      </c>
      <c r="I53" s="7">
        <v>0</v>
      </c>
    </row>
    <row r="54" spans="1:9" x14ac:dyDescent="0.2">
      <c r="A54" s="5" t="s">
        <v>22</v>
      </c>
      <c r="B54" s="6" t="s">
        <v>23</v>
      </c>
      <c r="C54" s="6" t="s">
        <v>24</v>
      </c>
      <c r="D54" s="6" t="s">
        <v>30</v>
      </c>
      <c r="E54" s="7">
        <v>100000</v>
      </c>
      <c r="F54" s="7">
        <v>50000</v>
      </c>
      <c r="G54" s="7">
        <v>20000</v>
      </c>
      <c r="H54" s="7">
        <v>30000</v>
      </c>
      <c r="I54" s="7">
        <v>0</v>
      </c>
    </row>
    <row r="55" spans="1:9" x14ac:dyDescent="0.2">
      <c r="A55" s="5" t="s">
        <v>22</v>
      </c>
      <c r="B55" s="6" t="s">
        <v>23</v>
      </c>
      <c r="C55" s="6" t="s">
        <v>24</v>
      </c>
      <c r="D55" s="6" t="s">
        <v>30</v>
      </c>
      <c r="E55" s="7">
        <v>60000</v>
      </c>
      <c r="F55" s="7">
        <v>24600</v>
      </c>
      <c r="G55" s="7">
        <v>18400</v>
      </c>
      <c r="H55" s="7">
        <v>7000</v>
      </c>
      <c r="I55" s="7">
        <v>10000</v>
      </c>
    </row>
    <row r="56" spans="1:9" x14ac:dyDescent="0.2">
      <c r="A56" s="5" t="s">
        <v>22</v>
      </c>
      <c r="B56" s="6" t="s">
        <v>23</v>
      </c>
      <c r="C56" s="6" t="s">
        <v>24</v>
      </c>
      <c r="D56" s="6" t="s">
        <v>30</v>
      </c>
      <c r="E56" s="7">
        <v>3953.57</v>
      </c>
      <c r="F56" s="7">
        <v>3953.57</v>
      </c>
      <c r="G56" s="7">
        <v>0</v>
      </c>
      <c r="H56" s="7">
        <v>0</v>
      </c>
      <c r="I56" s="7">
        <v>0</v>
      </c>
    </row>
    <row r="57" spans="1:9" x14ac:dyDescent="0.2">
      <c r="A57" s="5" t="s">
        <v>22</v>
      </c>
      <c r="B57" s="6" t="s">
        <v>23</v>
      </c>
      <c r="C57" s="6" t="s">
        <v>24</v>
      </c>
      <c r="D57" s="6" t="s">
        <v>31</v>
      </c>
      <c r="E57" s="7">
        <v>3141</v>
      </c>
      <c r="F57" s="7">
        <v>3141</v>
      </c>
      <c r="G57" s="7">
        <v>0</v>
      </c>
      <c r="H57" s="7">
        <v>0</v>
      </c>
      <c r="I57" s="7">
        <v>0</v>
      </c>
    </row>
    <row r="58" spans="1:9" x14ac:dyDescent="0.2">
      <c r="A58" s="5" t="s">
        <v>22</v>
      </c>
      <c r="B58" s="6" t="s">
        <v>23</v>
      </c>
      <c r="C58" s="6" t="s">
        <v>24</v>
      </c>
      <c r="D58" s="6" t="s">
        <v>32</v>
      </c>
      <c r="E58" s="7">
        <v>2500</v>
      </c>
      <c r="F58" s="7">
        <v>0</v>
      </c>
      <c r="G58" s="7">
        <v>2500</v>
      </c>
      <c r="H58" s="7">
        <v>0</v>
      </c>
      <c r="I58" s="7">
        <v>0</v>
      </c>
    </row>
    <row r="59" spans="1:9" x14ac:dyDescent="0.2">
      <c r="A59" s="5" t="s">
        <v>22</v>
      </c>
      <c r="B59" s="6" t="s">
        <v>23</v>
      </c>
      <c r="C59" s="6" t="s">
        <v>24</v>
      </c>
      <c r="D59" s="6" t="s">
        <v>33</v>
      </c>
      <c r="E59" s="7">
        <v>5000</v>
      </c>
      <c r="F59" s="7">
        <v>5000</v>
      </c>
      <c r="G59" s="7">
        <v>0</v>
      </c>
      <c r="H59" s="7">
        <v>0</v>
      </c>
      <c r="I59" s="7">
        <v>0</v>
      </c>
    </row>
    <row r="60" spans="1:9" x14ac:dyDescent="0.2">
      <c r="A60" s="5" t="s">
        <v>22</v>
      </c>
      <c r="B60" s="6" t="s">
        <v>23</v>
      </c>
      <c r="C60" s="6" t="s">
        <v>24</v>
      </c>
      <c r="D60" s="6" t="s">
        <v>33</v>
      </c>
      <c r="E60" s="7">
        <v>5000</v>
      </c>
      <c r="F60" s="7">
        <v>5000</v>
      </c>
      <c r="G60" s="7">
        <v>0</v>
      </c>
      <c r="H60" s="7">
        <v>0</v>
      </c>
      <c r="I60" s="7">
        <v>0</v>
      </c>
    </row>
    <row r="61" spans="1:9" x14ac:dyDescent="0.2">
      <c r="A61" s="5" t="s">
        <v>22</v>
      </c>
      <c r="B61" s="6" t="s">
        <v>23</v>
      </c>
      <c r="C61" s="6" t="s">
        <v>24</v>
      </c>
      <c r="D61" s="6" t="s">
        <v>33</v>
      </c>
      <c r="E61" s="7">
        <v>-2500</v>
      </c>
      <c r="F61" s="7">
        <v>-2500</v>
      </c>
      <c r="G61" s="7">
        <v>0</v>
      </c>
      <c r="H61" s="7">
        <v>0</v>
      </c>
      <c r="I61" s="7">
        <v>0</v>
      </c>
    </row>
    <row r="62" spans="1:9" x14ac:dyDescent="0.2">
      <c r="A62" s="5" t="s">
        <v>22</v>
      </c>
      <c r="B62" s="6" t="s">
        <v>23</v>
      </c>
      <c r="C62" s="6" t="s">
        <v>34</v>
      </c>
      <c r="D62" s="6" t="s">
        <v>35</v>
      </c>
      <c r="E62" s="7">
        <v>207900</v>
      </c>
      <c r="F62" s="7">
        <v>51975</v>
      </c>
      <c r="G62" s="7">
        <v>51975</v>
      </c>
      <c r="H62" s="7">
        <v>51975</v>
      </c>
      <c r="I62" s="7">
        <v>51975</v>
      </c>
    </row>
    <row r="63" spans="1:9" x14ac:dyDescent="0.2">
      <c r="A63" s="5" t="s">
        <v>22</v>
      </c>
      <c r="B63" s="6" t="s">
        <v>23</v>
      </c>
      <c r="C63" s="6" t="s">
        <v>36</v>
      </c>
      <c r="D63" s="6" t="s">
        <v>35</v>
      </c>
      <c r="E63" s="7">
        <v>35211.599999999999</v>
      </c>
      <c r="F63" s="7">
        <v>35211.599999999999</v>
      </c>
      <c r="G63" s="7">
        <v>0</v>
      </c>
      <c r="H63" s="7">
        <v>0</v>
      </c>
      <c r="I63" s="7">
        <v>0</v>
      </c>
    </row>
    <row r="64" spans="1:9" x14ac:dyDescent="0.2">
      <c r="A64" s="5" t="s">
        <v>22</v>
      </c>
      <c r="B64" s="6" t="s">
        <v>23</v>
      </c>
      <c r="C64" s="6" t="s">
        <v>37</v>
      </c>
      <c r="D64" s="6" t="s">
        <v>35</v>
      </c>
      <c r="E64" s="7">
        <v>39684</v>
      </c>
      <c r="F64" s="7">
        <v>9921</v>
      </c>
      <c r="G64" s="7">
        <v>9921</v>
      </c>
      <c r="H64" s="7">
        <v>9921</v>
      </c>
      <c r="I64" s="7">
        <v>9921</v>
      </c>
    </row>
    <row r="65" spans="1:9" x14ac:dyDescent="0.2">
      <c r="A65" s="5" t="s">
        <v>22</v>
      </c>
      <c r="B65" s="6" t="s">
        <v>38</v>
      </c>
      <c r="C65" s="6" t="s">
        <v>39</v>
      </c>
      <c r="D65" s="6" t="s">
        <v>35</v>
      </c>
      <c r="E65" s="7">
        <v>90052</v>
      </c>
      <c r="F65" s="7">
        <v>45026</v>
      </c>
      <c r="G65" s="7">
        <v>45026</v>
      </c>
      <c r="H65" s="7">
        <v>0</v>
      </c>
      <c r="I65" s="7">
        <v>0</v>
      </c>
    </row>
    <row r="66" spans="1:9" x14ac:dyDescent="0.2">
      <c r="A66" s="5" t="s">
        <v>22</v>
      </c>
      <c r="B66" s="6" t="s">
        <v>40</v>
      </c>
      <c r="C66" s="6" t="s">
        <v>41</v>
      </c>
      <c r="D66" s="6" t="s">
        <v>28</v>
      </c>
      <c r="E66" s="7">
        <v>29900</v>
      </c>
      <c r="F66" s="7">
        <v>9775</v>
      </c>
      <c r="G66" s="7">
        <v>6710</v>
      </c>
      <c r="H66" s="7">
        <v>6710</v>
      </c>
      <c r="I66" s="7">
        <v>6705</v>
      </c>
    </row>
    <row r="67" spans="1:9" x14ac:dyDescent="0.2">
      <c r="A67" s="5" t="s">
        <v>22</v>
      </c>
      <c r="B67" s="6" t="s">
        <v>40</v>
      </c>
      <c r="C67" s="6" t="s">
        <v>41</v>
      </c>
      <c r="D67" s="6" t="s">
        <v>28</v>
      </c>
      <c r="E67" s="7">
        <v>-6705</v>
      </c>
      <c r="F67" s="7">
        <v>0</v>
      </c>
      <c r="G67" s="7">
        <v>0</v>
      </c>
      <c r="H67" s="7">
        <v>0</v>
      </c>
      <c r="I67" s="7">
        <v>-6705</v>
      </c>
    </row>
    <row r="68" spans="1:9" x14ac:dyDescent="0.2">
      <c r="A68" s="5" t="s">
        <v>22</v>
      </c>
      <c r="B68" s="6" t="s">
        <v>40</v>
      </c>
      <c r="C68" s="6" t="s">
        <v>41</v>
      </c>
      <c r="D68" s="6" t="s">
        <v>28</v>
      </c>
      <c r="E68" s="7">
        <v>6705</v>
      </c>
      <c r="F68" s="7">
        <v>0</v>
      </c>
      <c r="G68" s="7">
        <v>6705</v>
      </c>
      <c r="H68" s="7">
        <v>0</v>
      </c>
      <c r="I68" s="7">
        <v>0</v>
      </c>
    </row>
    <row r="69" spans="1:9" x14ac:dyDescent="0.2">
      <c r="A69" s="5" t="s">
        <v>22</v>
      </c>
      <c r="B69" s="6" t="s">
        <v>40</v>
      </c>
      <c r="C69" s="6" t="s">
        <v>41</v>
      </c>
      <c r="D69" s="6" t="s">
        <v>29</v>
      </c>
      <c r="E69" s="7">
        <v>150000</v>
      </c>
      <c r="F69" s="7">
        <v>37500</v>
      </c>
      <c r="G69" s="7">
        <v>37500</v>
      </c>
      <c r="H69" s="7">
        <v>37500</v>
      </c>
      <c r="I69" s="7">
        <v>37500</v>
      </c>
    </row>
    <row r="70" spans="1:9" x14ac:dyDescent="0.2">
      <c r="A70" s="5" t="s">
        <v>22</v>
      </c>
      <c r="B70" s="6" t="s">
        <v>40</v>
      </c>
      <c r="C70" s="6" t="s">
        <v>41</v>
      </c>
      <c r="D70" s="6" t="s">
        <v>29</v>
      </c>
      <c r="E70" s="7">
        <v>197700</v>
      </c>
      <c r="F70" s="7">
        <v>49425</v>
      </c>
      <c r="G70" s="7">
        <v>49425</v>
      </c>
      <c r="H70" s="7">
        <v>49425</v>
      </c>
      <c r="I70" s="7">
        <v>49425</v>
      </c>
    </row>
    <row r="71" spans="1:9" x14ac:dyDescent="0.2">
      <c r="A71" s="5" t="s">
        <v>22</v>
      </c>
      <c r="B71" s="6" t="s">
        <v>40</v>
      </c>
      <c r="C71" s="6" t="s">
        <v>41</v>
      </c>
      <c r="D71" s="6" t="s">
        <v>30</v>
      </c>
      <c r="E71" s="7">
        <v>200000</v>
      </c>
      <c r="F71" s="7">
        <v>100000</v>
      </c>
      <c r="G71" s="7">
        <v>30000</v>
      </c>
      <c r="H71" s="7">
        <v>30000</v>
      </c>
      <c r="I71" s="7">
        <v>40000</v>
      </c>
    </row>
    <row r="72" spans="1:9" x14ac:dyDescent="0.2">
      <c r="A72" s="5" t="s">
        <v>22</v>
      </c>
      <c r="B72" s="6" t="s">
        <v>40</v>
      </c>
      <c r="C72" s="6" t="s">
        <v>41</v>
      </c>
      <c r="D72" s="6" t="s">
        <v>30</v>
      </c>
      <c r="E72" s="7">
        <v>-70000</v>
      </c>
      <c r="F72" s="7">
        <v>0</v>
      </c>
      <c r="G72" s="7">
        <v>0</v>
      </c>
      <c r="H72" s="7">
        <v>-30000</v>
      </c>
      <c r="I72" s="7">
        <v>-40000</v>
      </c>
    </row>
    <row r="73" spans="1:9" x14ac:dyDescent="0.2">
      <c r="A73" s="5" t="s">
        <v>22</v>
      </c>
      <c r="B73" s="6" t="s">
        <v>40</v>
      </c>
      <c r="C73" s="6" t="s">
        <v>41</v>
      </c>
      <c r="D73" s="6" t="s">
        <v>30</v>
      </c>
      <c r="E73" s="7">
        <v>70000</v>
      </c>
      <c r="F73" s="7">
        <v>0</v>
      </c>
      <c r="G73" s="7">
        <v>70000</v>
      </c>
      <c r="H73" s="7">
        <v>0</v>
      </c>
      <c r="I73" s="7">
        <v>0</v>
      </c>
    </row>
    <row r="74" spans="1:9" x14ac:dyDescent="0.2">
      <c r="A74" s="5" t="s">
        <v>22</v>
      </c>
      <c r="B74" s="6" t="s">
        <v>40</v>
      </c>
      <c r="C74" s="6" t="s">
        <v>41</v>
      </c>
      <c r="D74" s="6" t="s">
        <v>33</v>
      </c>
      <c r="E74" s="7">
        <v>5000</v>
      </c>
      <c r="F74" s="7">
        <v>5000</v>
      </c>
      <c r="G74" s="7">
        <v>0</v>
      </c>
      <c r="H74" s="7">
        <v>0</v>
      </c>
      <c r="I74" s="7">
        <v>0</v>
      </c>
    </row>
    <row r="75" spans="1:9" x14ac:dyDescent="0.2">
      <c r="A75" s="5" t="s">
        <v>22</v>
      </c>
      <c r="B75" s="6" t="s">
        <v>42</v>
      </c>
      <c r="C75" s="6" t="s">
        <v>43</v>
      </c>
      <c r="D75" s="6" t="s">
        <v>25</v>
      </c>
      <c r="E75" s="7">
        <v>124193.55</v>
      </c>
      <c r="F75" s="7">
        <v>31049</v>
      </c>
      <c r="G75" s="7">
        <v>31049</v>
      </c>
      <c r="H75" s="7">
        <v>31049</v>
      </c>
      <c r="I75" s="7">
        <v>31046.55</v>
      </c>
    </row>
    <row r="76" spans="1:9" x14ac:dyDescent="0.2">
      <c r="A76" s="5" t="s">
        <v>22</v>
      </c>
      <c r="B76" s="6" t="s">
        <v>42</v>
      </c>
      <c r="C76" s="6" t="s">
        <v>43</v>
      </c>
      <c r="D76" s="6" t="s">
        <v>27</v>
      </c>
      <c r="E76" s="7">
        <v>37506.449999999997</v>
      </c>
      <c r="F76" s="7">
        <v>9377</v>
      </c>
      <c r="G76" s="7">
        <v>9377</v>
      </c>
      <c r="H76" s="7">
        <v>9377</v>
      </c>
      <c r="I76" s="7">
        <v>9375.4500000000007</v>
      </c>
    </row>
    <row r="77" spans="1:9" x14ac:dyDescent="0.2">
      <c r="A77" s="5" t="s">
        <v>22</v>
      </c>
      <c r="B77" s="6" t="s">
        <v>44</v>
      </c>
      <c r="C77" s="6" t="s">
        <v>45</v>
      </c>
      <c r="D77" s="6" t="s">
        <v>29</v>
      </c>
      <c r="E77" s="7">
        <v>100000</v>
      </c>
      <c r="F77" s="7">
        <v>50000</v>
      </c>
      <c r="G77" s="7">
        <v>50000</v>
      </c>
      <c r="H77" s="7">
        <v>0</v>
      </c>
      <c r="I77" s="7">
        <v>0</v>
      </c>
    </row>
    <row r="78" spans="1:9" x14ac:dyDescent="0.2">
      <c r="A78" s="5" t="s">
        <v>22</v>
      </c>
      <c r="B78" s="6" t="s">
        <v>44</v>
      </c>
      <c r="C78" s="6" t="s">
        <v>46</v>
      </c>
      <c r="D78" s="6" t="s">
        <v>29</v>
      </c>
      <c r="E78" s="7">
        <v>200000</v>
      </c>
      <c r="F78" s="7">
        <v>50000</v>
      </c>
      <c r="G78" s="7">
        <v>100000</v>
      </c>
      <c r="H78" s="7">
        <v>50000</v>
      </c>
      <c r="I78" s="7">
        <v>0</v>
      </c>
    </row>
    <row r="79" spans="1:9" x14ac:dyDescent="0.2">
      <c r="A79" s="5" t="s">
        <v>22</v>
      </c>
      <c r="B79" s="6" t="s">
        <v>44</v>
      </c>
      <c r="C79" s="6" t="s">
        <v>47</v>
      </c>
      <c r="D79" s="6" t="s">
        <v>29</v>
      </c>
      <c r="E79" s="7">
        <v>10000</v>
      </c>
      <c r="F79" s="7">
        <v>10000</v>
      </c>
      <c r="G79" s="7">
        <v>0</v>
      </c>
      <c r="H79" s="7">
        <v>0</v>
      </c>
      <c r="I79" s="7">
        <v>0</v>
      </c>
    </row>
    <row r="80" spans="1:9" x14ac:dyDescent="0.2">
      <c r="A80" s="5" t="s">
        <v>22</v>
      </c>
      <c r="B80" s="6" t="s">
        <v>44</v>
      </c>
      <c r="C80" s="6" t="s">
        <v>47</v>
      </c>
      <c r="D80" s="6" t="s">
        <v>29</v>
      </c>
      <c r="E80" s="7">
        <v>10000</v>
      </c>
      <c r="F80" s="7">
        <v>10000</v>
      </c>
      <c r="G80" s="7">
        <v>0</v>
      </c>
      <c r="H80" s="7">
        <v>0</v>
      </c>
      <c r="I80" s="7">
        <v>0</v>
      </c>
    </row>
    <row r="81" spans="1:9" x14ac:dyDescent="0.2">
      <c r="A81" s="5" t="s">
        <v>22</v>
      </c>
      <c r="B81" s="6" t="s">
        <v>48</v>
      </c>
      <c r="C81" s="6" t="s">
        <v>49</v>
      </c>
      <c r="D81" s="6" t="s">
        <v>29</v>
      </c>
      <c r="E81" s="7">
        <v>3520</v>
      </c>
      <c r="F81" s="7">
        <v>0</v>
      </c>
      <c r="G81" s="7">
        <v>3520</v>
      </c>
      <c r="H81" s="7">
        <v>0</v>
      </c>
      <c r="I81" s="7">
        <v>0</v>
      </c>
    </row>
    <row r="82" spans="1:9" x14ac:dyDescent="0.2">
      <c r="A82" s="5" t="s">
        <v>22</v>
      </c>
      <c r="B82" s="6" t="s">
        <v>50</v>
      </c>
      <c r="C82" s="6" t="s">
        <v>51</v>
      </c>
      <c r="D82" s="6" t="s">
        <v>29</v>
      </c>
      <c r="E82" s="7">
        <v>1000000</v>
      </c>
      <c r="F82" s="7">
        <v>500000</v>
      </c>
      <c r="G82" s="7">
        <v>200000</v>
      </c>
      <c r="H82" s="7">
        <v>100000</v>
      </c>
      <c r="I82" s="7">
        <v>200000</v>
      </c>
    </row>
    <row r="83" spans="1:9" x14ac:dyDescent="0.2">
      <c r="A83" s="5" t="s">
        <v>22</v>
      </c>
      <c r="B83" s="6" t="s">
        <v>50</v>
      </c>
      <c r="C83" s="6" t="s">
        <v>51</v>
      </c>
      <c r="D83" s="6" t="s">
        <v>29</v>
      </c>
      <c r="E83" s="7">
        <v>-100000</v>
      </c>
      <c r="F83" s="7">
        <v>0</v>
      </c>
      <c r="G83" s="7">
        <v>0</v>
      </c>
      <c r="H83" s="7">
        <v>0</v>
      </c>
      <c r="I83" s="7">
        <v>-100000</v>
      </c>
    </row>
    <row r="84" spans="1:9" x14ac:dyDescent="0.2">
      <c r="A84" s="5" t="s">
        <v>22</v>
      </c>
      <c r="B84" s="6" t="s">
        <v>50</v>
      </c>
      <c r="C84" s="6" t="s">
        <v>51</v>
      </c>
      <c r="D84" s="6" t="s">
        <v>29</v>
      </c>
      <c r="E84" s="7">
        <v>100000</v>
      </c>
      <c r="F84" s="7">
        <v>0</v>
      </c>
      <c r="G84" s="7">
        <v>100000</v>
      </c>
      <c r="H84" s="7">
        <v>0</v>
      </c>
      <c r="I84" s="7">
        <v>0</v>
      </c>
    </row>
    <row r="85" spans="1:9" x14ac:dyDescent="0.2">
      <c r="A85" s="5" t="s">
        <v>22</v>
      </c>
      <c r="B85" s="6" t="s">
        <v>50</v>
      </c>
      <c r="C85" s="6" t="s">
        <v>52</v>
      </c>
      <c r="D85" s="6" t="s">
        <v>29</v>
      </c>
      <c r="E85" s="7">
        <v>150000</v>
      </c>
      <c r="F85" s="7">
        <v>100000</v>
      </c>
      <c r="G85" s="7">
        <v>50000</v>
      </c>
      <c r="H85" s="7">
        <v>0</v>
      </c>
      <c r="I85" s="7">
        <v>0</v>
      </c>
    </row>
    <row r="86" spans="1:9" x14ac:dyDescent="0.2">
      <c r="A86" s="5" t="s">
        <v>22</v>
      </c>
      <c r="B86" s="6" t="s">
        <v>50</v>
      </c>
      <c r="C86" s="6" t="s">
        <v>52</v>
      </c>
      <c r="D86" s="6" t="s">
        <v>29</v>
      </c>
      <c r="E86" s="7">
        <v>800941.25</v>
      </c>
      <c r="F86" s="7">
        <v>0</v>
      </c>
      <c r="G86" s="7">
        <v>400941.25</v>
      </c>
      <c r="H86" s="7">
        <v>400000</v>
      </c>
      <c r="I86" s="7">
        <v>0</v>
      </c>
    </row>
    <row r="87" spans="1:9" x14ac:dyDescent="0.2">
      <c r="A87" s="5" t="s">
        <v>22</v>
      </c>
      <c r="B87" s="6" t="s">
        <v>50</v>
      </c>
      <c r="C87" s="6" t="s">
        <v>52</v>
      </c>
      <c r="D87" s="6" t="s">
        <v>29</v>
      </c>
      <c r="E87" s="7">
        <v>345940.47</v>
      </c>
      <c r="F87" s="7">
        <v>0</v>
      </c>
      <c r="G87" s="7">
        <v>345940.47</v>
      </c>
      <c r="H87" s="7">
        <v>0</v>
      </c>
      <c r="I87" s="7">
        <v>0</v>
      </c>
    </row>
    <row r="88" spans="1:9" x14ac:dyDescent="0.2">
      <c r="A88" s="5" t="s">
        <v>22</v>
      </c>
      <c r="B88" s="6" t="s">
        <v>50</v>
      </c>
      <c r="C88" s="6" t="s">
        <v>53</v>
      </c>
      <c r="D88" s="6" t="s">
        <v>29</v>
      </c>
      <c r="E88" s="7">
        <v>1207357</v>
      </c>
      <c r="F88" s="7">
        <v>0</v>
      </c>
      <c r="G88" s="7">
        <v>0</v>
      </c>
      <c r="H88" s="7">
        <v>1207357</v>
      </c>
      <c r="I88" s="7">
        <v>0</v>
      </c>
    </row>
    <row r="89" spans="1:9" x14ac:dyDescent="0.2">
      <c r="A89" s="5" t="s">
        <v>22</v>
      </c>
      <c r="B89" s="6" t="s">
        <v>50</v>
      </c>
      <c r="C89" s="6" t="s">
        <v>54</v>
      </c>
      <c r="D89" s="6" t="s">
        <v>29</v>
      </c>
      <c r="E89" s="7">
        <v>1866583</v>
      </c>
      <c r="F89" s="7">
        <v>0</v>
      </c>
      <c r="G89" s="7">
        <v>0</v>
      </c>
      <c r="H89" s="7">
        <v>1866583</v>
      </c>
      <c r="I89" s="7">
        <v>0</v>
      </c>
    </row>
    <row r="90" spans="1:9" x14ac:dyDescent="0.2">
      <c r="A90" s="5" t="s">
        <v>22</v>
      </c>
      <c r="B90" s="6" t="s">
        <v>55</v>
      </c>
      <c r="C90" s="6" t="s">
        <v>56</v>
      </c>
      <c r="D90" s="6" t="s">
        <v>29</v>
      </c>
      <c r="E90" s="7">
        <v>300000</v>
      </c>
      <c r="F90" s="7">
        <v>100000</v>
      </c>
      <c r="G90" s="7">
        <v>100000</v>
      </c>
      <c r="H90" s="7">
        <v>100000</v>
      </c>
      <c r="I90" s="7">
        <v>0</v>
      </c>
    </row>
    <row r="91" spans="1:9" x14ac:dyDescent="0.2">
      <c r="A91" s="5" t="s">
        <v>22</v>
      </c>
      <c r="B91" s="6" t="s">
        <v>55</v>
      </c>
      <c r="C91" s="6" t="s">
        <v>56</v>
      </c>
      <c r="D91" s="6" t="s">
        <v>29</v>
      </c>
      <c r="E91" s="7">
        <v>250000</v>
      </c>
      <c r="F91" s="7">
        <v>0</v>
      </c>
      <c r="G91" s="7">
        <v>250000</v>
      </c>
      <c r="H91" s="7">
        <v>0</v>
      </c>
      <c r="I91" s="7">
        <v>0</v>
      </c>
    </row>
    <row r="92" spans="1:9" x14ac:dyDescent="0.2">
      <c r="A92" s="5" t="s">
        <v>22</v>
      </c>
      <c r="B92" s="6" t="s">
        <v>55</v>
      </c>
      <c r="C92" s="6" t="s">
        <v>57</v>
      </c>
      <c r="D92" s="6" t="s">
        <v>29</v>
      </c>
      <c r="E92" s="7">
        <v>98000</v>
      </c>
      <c r="F92" s="7">
        <v>24500</v>
      </c>
      <c r="G92" s="7">
        <v>24500</v>
      </c>
      <c r="H92" s="7">
        <v>24500</v>
      </c>
      <c r="I92" s="7">
        <v>24500</v>
      </c>
    </row>
    <row r="93" spans="1:9" x14ac:dyDescent="0.2">
      <c r="A93" s="5" t="s">
        <v>22</v>
      </c>
      <c r="B93" s="6" t="s">
        <v>55</v>
      </c>
      <c r="C93" s="6" t="s">
        <v>58</v>
      </c>
      <c r="D93" s="6" t="s">
        <v>35</v>
      </c>
      <c r="E93" s="7">
        <v>283460.56</v>
      </c>
      <c r="F93" s="7">
        <v>70865.14</v>
      </c>
      <c r="G93" s="7">
        <v>70865.14</v>
      </c>
      <c r="H93" s="7">
        <v>70865.14</v>
      </c>
      <c r="I93" s="7">
        <v>70865.14</v>
      </c>
    </row>
    <row r="94" spans="1:9" x14ac:dyDescent="0.2">
      <c r="A94" s="5" t="s">
        <v>22</v>
      </c>
      <c r="B94" s="6" t="s">
        <v>59</v>
      </c>
      <c r="C94" s="6" t="s">
        <v>60</v>
      </c>
      <c r="D94" s="6" t="s">
        <v>61</v>
      </c>
      <c r="E94" s="7">
        <v>30000</v>
      </c>
      <c r="F94" s="7">
        <v>0</v>
      </c>
      <c r="G94" s="7">
        <v>30000</v>
      </c>
      <c r="H94" s="7">
        <v>0</v>
      </c>
      <c r="I94" s="7">
        <v>0</v>
      </c>
    </row>
    <row r="95" spans="1:9" x14ac:dyDescent="0.2">
      <c r="A95" s="5" t="s">
        <v>22</v>
      </c>
      <c r="B95" s="6" t="s">
        <v>59</v>
      </c>
      <c r="C95" s="6" t="s">
        <v>62</v>
      </c>
      <c r="D95" s="6" t="s">
        <v>29</v>
      </c>
      <c r="E95" s="7">
        <v>130000</v>
      </c>
      <c r="F95" s="7">
        <v>32500</v>
      </c>
      <c r="G95" s="7">
        <v>32500</v>
      </c>
      <c r="H95" s="7">
        <v>32500</v>
      </c>
      <c r="I95" s="7">
        <v>32500</v>
      </c>
    </row>
    <row r="96" spans="1:9" x14ac:dyDescent="0.2">
      <c r="A96" s="5" t="s">
        <v>22</v>
      </c>
      <c r="B96" s="6" t="s">
        <v>59</v>
      </c>
      <c r="C96" s="6" t="s">
        <v>63</v>
      </c>
      <c r="D96" s="6" t="s">
        <v>29</v>
      </c>
      <c r="E96" s="7">
        <v>300000</v>
      </c>
      <c r="F96" s="7">
        <v>75000</v>
      </c>
      <c r="G96" s="7">
        <v>75000</v>
      </c>
      <c r="H96" s="7">
        <v>75000</v>
      </c>
      <c r="I96" s="7">
        <v>75000</v>
      </c>
    </row>
    <row r="97" spans="1:9" x14ac:dyDescent="0.2">
      <c r="A97" s="5" t="s">
        <v>22</v>
      </c>
      <c r="B97" s="6" t="s">
        <v>59</v>
      </c>
      <c r="C97" s="6" t="s">
        <v>63</v>
      </c>
      <c r="D97" s="6" t="s">
        <v>29</v>
      </c>
      <c r="E97" s="7">
        <v>32836.44</v>
      </c>
      <c r="F97" s="7">
        <v>0</v>
      </c>
      <c r="G97" s="7">
        <v>32836.44</v>
      </c>
      <c r="H97" s="7">
        <v>0</v>
      </c>
      <c r="I97" s="7">
        <v>0</v>
      </c>
    </row>
    <row r="98" spans="1:9" x14ac:dyDescent="0.2">
      <c r="A98" s="5" t="s">
        <v>22</v>
      </c>
      <c r="B98" s="6" t="s">
        <v>64</v>
      </c>
      <c r="C98" s="6" t="s">
        <v>65</v>
      </c>
      <c r="D98" s="6" t="s">
        <v>29</v>
      </c>
      <c r="E98" s="7">
        <v>350000</v>
      </c>
      <c r="F98" s="7">
        <v>87500</v>
      </c>
      <c r="G98" s="7">
        <v>87500</v>
      </c>
      <c r="H98" s="7">
        <v>87500</v>
      </c>
      <c r="I98" s="7">
        <v>87500</v>
      </c>
    </row>
    <row r="99" spans="1:9" x14ac:dyDescent="0.2">
      <c r="A99" s="5" t="s">
        <v>22</v>
      </c>
      <c r="B99" s="6" t="s">
        <v>66</v>
      </c>
      <c r="C99" s="6" t="s">
        <v>67</v>
      </c>
      <c r="D99" s="6" t="s">
        <v>29</v>
      </c>
      <c r="E99" s="7">
        <v>600000</v>
      </c>
      <c r="F99" s="7">
        <v>100000</v>
      </c>
      <c r="G99" s="7">
        <v>300000</v>
      </c>
      <c r="H99" s="7">
        <v>100000</v>
      </c>
      <c r="I99" s="7">
        <v>100000</v>
      </c>
    </row>
    <row r="100" spans="1:9" x14ac:dyDescent="0.2">
      <c r="A100" s="5" t="s">
        <v>22</v>
      </c>
      <c r="B100" s="6" t="s">
        <v>66</v>
      </c>
      <c r="C100" s="6" t="s">
        <v>67</v>
      </c>
      <c r="D100" s="6" t="s">
        <v>29</v>
      </c>
      <c r="E100" s="7">
        <v>-25626.44</v>
      </c>
      <c r="F100" s="7">
        <v>0</v>
      </c>
      <c r="G100" s="7">
        <v>-25626.44</v>
      </c>
      <c r="H100" s="7">
        <v>0</v>
      </c>
      <c r="I100" s="7">
        <v>0</v>
      </c>
    </row>
    <row r="101" spans="1:9" x14ac:dyDescent="0.2">
      <c r="A101" s="5" t="s">
        <v>22</v>
      </c>
      <c r="B101" s="6" t="s">
        <v>66</v>
      </c>
      <c r="C101" s="6" t="s">
        <v>67</v>
      </c>
      <c r="D101" s="6" t="s">
        <v>29</v>
      </c>
      <c r="E101" s="7">
        <v>-46531.199999999997</v>
      </c>
      <c r="F101" s="7">
        <v>0</v>
      </c>
      <c r="G101" s="7">
        <v>-46531.199999999997</v>
      </c>
      <c r="H101" s="7">
        <v>0</v>
      </c>
      <c r="I101" s="7">
        <v>0</v>
      </c>
    </row>
    <row r="102" spans="1:9" x14ac:dyDescent="0.2">
      <c r="A102" s="5" t="s">
        <v>22</v>
      </c>
      <c r="B102" s="6" t="s">
        <v>66</v>
      </c>
      <c r="C102" s="6" t="s">
        <v>67</v>
      </c>
      <c r="D102" s="6" t="s">
        <v>29</v>
      </c>
      <c r="E102" s="7">
        <v>46531.199999999997</v>
      </c>
      <c r="F102" s="7">
        <v>0</v>
      </c>
      <c r="G102" s="7">
        <v>46531.199999999997</v>
      </c>
      <c r="H102" s="7">
        <v>0</v>
      </c>
      <c r="I102" s="7">
        <v>0</v>
      </c>
    </row>
    <row r="103" spans="1:9" x14ac:dyDescent="0.2">
      <c r="A103" s="5" t="s">
        <v>22</v>
      </c>
      <c r="B103" s="6" t="s">
        <v>66</v>
      </c>
      <c r="C103" s="6" t="s">
        <v>67</v>
      </c>
      <c r="D103" s="6" t="s">
        <v>29</v>
      </c>
      <c r="E103" s="7">
        <v>-125355</v>
      </c>
      <c r="F103" s="7">
        <v>0</v>
      </c>
      <c r="G103" s="7">
        <v>-125355</v>
      </c>
      <c r="H103" s="7">
        <v>0</v>
      </c>
      <c r="I103" s="7">
        <v>0</v>
      </c>
    </row>
    <row r="104" spans="1:9" x14ac:dyDescent="0.2">
      <c r="A104" s="5" t="s">
        <v>22</v>
      </c>
      <c r="B104" s="6" t="s">
        <v>66</v>
      </c>
      <c r="C104" s="6" t="s">
        <v>67</v>
      </c>
      <c r="D104" s="6" t="s">
        <v>29</v>
      </c>
      <c r="E104" s="7">
        <v>125355</v>
      </c>
      <c r="F104" s="7">
        <v>0</v>
      </c>
      <c r="G104" s="7">
        <v>125355</v>
      </c>
      <c r="H104" s="7">
        <v>0</v>
      </c>
      <c r="I104" s="7">
        <v>0</v>
      </c>
    </row>
    <row r="105" spans="1:9" x14ac:dyDescent="0.2">
      <c r="A105" s="5" t="s">
        <v>22</v>
      </c>
      <c r="B105" s="6" t="s">
        <v>66</v>
      </c>
      <c r="C105" s="6" t="s">
        <v>68</v>
      </c>
      <c r="D105" s="6" t="s">
        <v>29</v>
      </c>
      <c r="E105" s="7">
        <v>1250000</v>
      </c>
      <c r="F105" s="7">
        <v>0</v>
      </c>
      <c r="G105" s="7">
        <v>0</v>
      </c>
      <c r="H105" s="7">
        <v>1250000</v>
      </c>
      <c r="I105" s="7">
        <v>0</v>
      </c>
    </row>
    <row r="106" spans="1:9" x14ac:dyDescent="0.2">
      <c r="A106" s="5" t="s">
        <v>22</v>
      </c>
      <c r="B106" s="6" t="s">
        <v>66</v>
      </c>
      <c r="C106" s="6" t="s">
        <v>68</v>
      </c>
      <c r="D106" s="6" t="s">
        <v>29</v>
      </c>
      <c r="E106" s="7">
        <v>-1250000</v>
      </c>
      <c r="F106" s="7">
        <v>0</v>
      </c>
      <c r="G106" s="7">
        <v>0</v>
      </c>
      <c r="H106" s="7">
        <v>-1250000</v>
      </c>
      <c r="I106" s="7">
        <v>0</v>
      </c>
    </row>
    <row r="107" spans="1:9" x14ac:dyDescent="0.2">
      <c r="A107" s="5" t="s">
        <v>22</v>
      </c>
      <c r="B107" s="6" t="s">
        <v>66</v>
      </c>
      <c r="C107" s="6" t="s">
        <v>68</v>
      </c>
      <c r="D107" s="6" t="s">
        <v>29</v>
      </c>
      <c r="E107" s="7">
        <v>550000</v>
      </c>
      <c r="F107" s="7">
        <v>0</v>
      </c>
      <c r="G107" s="7">
        <v>0</v>
      </c>
      <c r="H107" s="7">
        <v>550000</v>
      </c>
      <c r="I107" s="7">
        <v>0</v>
      </c>
    </row>
    <row r="108" spans="1:9" x14ac:dyDescent="0.2">
      <c r="A108" s="5" t="s">
        <v>22</v>
      </c>
      <c r="B108" s="6" t="s">
        <v>66</v>
      </c>
      <c r="C108" s="6" t="s">
        <v>68</v>
      </c>
      <c r="D108" s="6" t="s">
        <v>29</v>
      </c>
      <c r="E108" s="7">
        <v>700000</v>
      </c>
      <c r="F108" s="7">
        <v>0</v>
      </c>
      <c r="G108" s="7">
        <v>0</v>
      </c>
      <c r="H108" s="7">
        <v>700000</v>
      </c>
      <c r="I108" s="7">
        <v>0</v>
      </c>
    </row>
    <row r="109" spans="1:9" x14ac:dyDescent="0.2">
      <c r="A109" s="5" t="s">
        <v>22</v>
      </c>
      <c r="B109" s="6" t="s">
        <v>66</v>
      </c>
      <c r="C109" s="6" t="s">
        <v>69</v>
      </c>
      <c r="D109" s="6" t="s">
        <v>29</v>
      </c>
      <c r="E109" s="7">
        <v>50000</v>
      </c>
      <c r="F109" s="7">
        <v>12500</v>
      </c>
      <c r="G109" s="7">
        <v>12500</v>
      </c>
      <c r="H109" s="7">
        <v>12500</v>
      </c>
      <c r="I109" s="7">
        <v>12500</v>
      </c>
    </row>
    <row r="110" spans="1:9" x14ac:dyDescent="0.2">
      <c r="A110" s="5" t="s">
        <v>22</v>
      </c>
      <c r="B110" s="6" t="s">
        <v>66</v>
      </c>
      <c r="C110" s="6" t="s">
        <v>69</v>
      </c>
      <c r="D110" s="6" t="s">
        <v>29</v>
      </c>
      <c r="E110" s="7">
        <v>100000</v>
      </c>
      <c r="F110" s="7">
        <v>25000</v>
      </c>
      <c r="G110" s="7">
        <v>25000</v>
      </c>
      <c r="H110" s="7">
        <v>25000</v>
      </c>
      <c r="I110" s="7">
        <v>25000</v>
      </c>
    </row>
    <row r="111" spans="1:9" x14ac:dyDescent="0.2">
      <c r="A111" s="5" t="s">
        <v>22</v>
      </c>
      <c r="B111" s="6" t="s">
        <v>66</v>
      </c>
      <c r="C111" s="6" t="s">
        <v>70</v>
      </c>
      <c r="D111" s="6" t="s">
        <v>29</v>
      </c>
      <c r="E111" s="7">
        <v>100000</v>
      </c>
      <c r="F111" s="7">
        <v>100000</v>
      </c>
      <c r="G111" s="7">
        <v>0</v>
      </c>
      <c r="H111" s="7">
        <v>0</v>
      </c>
      <c r="I111" s="7">
        <v>0</v>
      </c>
    </row>
    <row r="112" spans="1:9" x14ac:dyDescent="0.2">
      <c r="A112" s="5" t="s">
        <v>22</v>
      </c>
      <c r="B112" s="6" t="s">
        <v>66</v>
      </c>
      <c r="C112" s="6" t="s">
        <v>70</v>
      </c>
      <c r="D112" s="6" t="s">
        <v>29</v>
      </c>
      <c r="E112" s="7">
        <v>600000</v>
      </c>
      <c r="F112" s="7">
        <v>100000</v>
      </c>
      <c r="G112" s="7">
        <v>300000</v>
      </c>
      <c r="H112" s="7">
        <v>100000</v>
      </c>
      <c r="I112" s="7">
        <v>100000</v>
      </c>
    </row>
    <row r="113" spans="1:9" x14ac:dyDescent="0.2">
      <c r="A113" s="5" t="s">
        <v>22</v>
      </c>
      <c r="B113" s="6" t="s">
        <v>66</v>
      </c>
      <c r="C113" s="6" t="s">
        <v>70</v>
      </c>
      <c r="D113" s="6" t="s">
        <v>29</v>
      </c>
      <c r="E113" s="7">
        <v>-87030.09</v>
      </c>
      <c r="F113" s="7">
        <v>0</v>
      </c>
      <c r="G113" s="7">
        <v>0</v>
      </c>
      <c r="H113" s="7">
        <v>0</v>
      </c>
      <c r="I113" s="7">
        <v>-87030.09</v>
      </c>
    </row>
    <row r="114" spans="1:9" x14ac:dyDescent="0.2">
      <c r="A114" s="5" t="s">
        <v>22</v>
      </c>
      <c r="B114" s="6" t="s">
        <v>66</v>
      </c>
      <c r="C114" s="6" t="s">
        <v>70</v>
      </c>
      <c r="D114" s="6" t="s">
        <v>29</v>
      </c>
      <c r="E114" s="7">
        <v>87030.09</v>
      </c>
      <c r="F114" s="7">
        <v>87030.09</v>
      </c>
      <c r="G114" s="7">
        <v>0</v>
      </c>
      <c r="H114" s="7">
        <v>0</v>
      </c>
      <c r="I114" s="7">
        <v>0</v>
      </c>
    </row>
    <row r="115" spans="1:9" x14ac:dyDescent="0.2">
      <c r="A115" s="5" t="s">
        <v>22</v>
      </c>
      <c r="B115" s="6" t="s">
        <v>66</v>
      </c>
      <c r="C115" s="6" t="s">
        <v>70</v>
      </c>
      <c r="D115" s="6" t="s">
        <v>29</v>
      </c>
      <c r="E115" s="7">
        <v>-39163.54</v>
      </c>
      <c r="F115" s="7">
        <v>0</v>
      </c>
      <c r="G115" s="7">
        <v>0</v>
      </c>
      <c r="H115" s="7">
        <v>-26193.63</v>
      </c>
      <c r="I115" s="7">
        <v>-12969.91</v>
      </c>
    </row>
    <row r="116" spans="1:9" x14ac:dyDescent="0.2">
      <c r="A116" s="5" t="s">
        <v>22</v>
      </c>
      <c r="B116" s="6" t="s">
        <v>66</v>
      </c>
      <c r="C116" s="6" t="s">
        <v>70</v>
      </c>
      <c r="D116" s="6" t="s">
        <v>29</v>
      </c>
      <c r="E116" s="7">
        <v>39163.54</v>
      </c>
      <c r="F116" s="7">
        <v>39163.54</v>
      </c>
      <c r="G116" s="7">
        <v>0</v>
      </c>
      <c r="H116" s="7">
        <v>0</v>
      </c>
      <c r="I116" s="7">
        <v>0</v>
      </c>
    </row>
    <row r="117" spans="1:9" x14ac:dyDescent="0.2">
      <c r="A117" s="5" t="s">
        <v>22</v>
      </c>
      <c r="B117" s="6" t="s">
        <v>66</v>
      </c>
      <c r="C117" s="6" t="s">
        <v>70</v>
      </c>
      <c r="D117" s="6" t="s">
        <v>29</v>
      </c>
      <c r="E117" s="7">
        <v>-87030.09</v>
      </c>
      <c r="F117" s="7">
        <v>0</v>
      </c>
      <c r="G117" s="7">
        <v>-87030.09</v>
      </c>
      <c r="H117" s="7">
        <v>0</v>
      </c>
      <c r="I117" s="7">
        <v>0</v>
      </c>
    </row>
    <row r="118" spans="1:9" x14ac:dyDescent="0.2">
      <c r="A118" s="5" t="s">
        <v>22</v>
      </c>
      <c r="B118" s="6" t="s">
        <v>66</v>
      </c>
      <c r="C118" s="6" t="s">
        <v>70</v>
      </c>
      <c r="D118" s="6" t="s">
        <v>29</v>
      </c>
      <c r="E118" s="7">
        <v>87030.09</v>
      </c>
      <c r="F118" s="7">
        <v>0</v>
      </c>
      <c r="G118" s="7">
        <v>87030.09</v>
      </c>
      <c r="H118" s="7">
        <v>0</v>
      </c>
      <c r="I118" s="7">
        <v>0</v>
      </c>
    </row>
    <row r="119" spans="1:9" x14ac:dyDescent="0.2">
      <c r="A119" s="5" t="s">
        <v>22</v>
      </c>
      <c r="B119" s="6" t="s">
        <v>66</v>
      </c>
      <c r="C119" s="6" t="s">
        <v>70</v>
      </c>
      <c r="D119" s="6" t="s">
        <v>29</v>
      </c>
      <c r="E119" s="7">
        <v>200000</v>
      </c>
      <c r="F119" s="7">
        <v>0</v>
      </c>
      <c r="G119" s="7">
        <v>200000</v>
      </c>
      <c r="H119" s="7">
        <v>0</v>
      </c>
      <c r="I119" s="7">
        <v>0</v>
      </c>
    </row>
    <row r="120" spans="1:9" x14ac:dyDescent="0.2">
      <c r="A120" s="5" t="s">
        <v>22</v>
      </c>
      <c r="B120" s="6" t="s">
        <v>66</v>
      </c>
      <c r="C120" s="6" t="s">
        <v>70</v>
      </c>
      <c r="D120" s="6" t="s">
        <v>30</v>
      </c>
      <c r="E120" s="7">
        <v>1440000</v>
      </c>
      <c r="F120" s="7">
        <v>400000</v>
      </c>
      <c r="G120" s="7">
        <v>400000</v>
      </c>
      <c r="H120" s="7">
        <v>200000</v>
      </c>
      <c r="I120" s="7">
        <v>440000</v>
      </c>
    </row>
    <row r="121" spans="1:9" x14ac:dyDescent="0.2">
      <c r="A121" s="5" t="s">
        <v>22</v>
      </c>
      <c r="B121" s="6" t="s">
        <v>66</v>
      </c>
      <c r="C121" s="6" t="s">
        <v>70</v>
      </c>
      <c r="D121" s="6" t="s">
        <v>30</v>
      </c>
      <c r="E121" s="7">
        <v>-400000</v>
      </c>
      <c r="F121" s="7">
        <v>0</v>
      </c>
      <c r="G121" s="7">
        <v>0</v>
      </c>
      <c r="H121" s="7">
        <v>0</v>
      </c>
      <c r="I121" s="7">
        <v>-400000</v>
      </c>
    </row>
    <row r="122" spans="1:9" x14ac:dyDescent="0.2">
      <c r="A122" s="5" t="s">
        <v>22</v>
      </c>
      <c r="B122" s="6" t="s">
        <v>66</v>
      </c>
      <c r="C122" s="6" t="s">
        <v>70</v>
      </c>
      <c r="D122" s="6" t="s">
        <v>30</v>
      </c>
      <c r="E122" s="7">
        <v>400000</v>
      </c>
      <c r="F122" s="7">
        <v>400000</v>
      </c>
      <c r="G122" s="7">
        <v>0</v>
      </c>
      <c r="H122" s="7">
        <v>0</v>
      </c>
      <c r="I122" s="7">
        <v>0</v>
      </c>
    </row>
    <row r="123" spans="1:9" x14ac:dyDescent="0.2">
      <c r="A123" s="5" t="s">
        <v>22</v>
      </c>
      <c r="B123" s="6" t="s">
        <v>66</v>
      </c>
      <c r="C123" s="6" t="s">
        <v>71</v>
      </c>
      <c r="D123" s="6" t="s">
        <v>29</v>
      </c>
      <c r="E123" s="7">
        <v>197126.44</v>
      </c>
      <c r="F123" s="7">
        <v>0</v>
      </c>
      <c r="G123" s="7">
        <v>197126.44</v>
      </c>
      <c r="H123" s="7">
        <v>0</v>
      </c>
      <c r="I123" s="7">
        <v>0</v>
      </c>
    </row>
    <row r="124" spans="1:9" x14ac:dyDescent="0.2">
      <c r="A124" s="5" t="s">
        <v>22</v>
      </c>
      <c r="B124" s="6" t="s">
        <v>66</v>
      </c>
      <c r="C124" s="6" t="s">
        <v>54</v>
      </c>
      <c r="D124" s="6" t="s">
        <v>29</v>
      </c>
      <c r="E124" s="7">
        <v>540544</v>
      </c>
      <c r="F124" s="7">
        <v>0</v>
      </c>
      <c r="G124" s="7">
        <v>0</v>
      </c>
      <c r="H124" s="7">
        <v>540544</v>
      </c>
      <c r="I124" s="7">
        <v>0</v>
      </c>
    </row>
    <row r="125" spans="1:9" x14ac:dyDescent="0.2">
      <c r="A125" s="5" t="s">
        <v>22</v>
      </c>
      <c r="B125" s="6" t="s">
        <v>72</v>
      </c>
      <c r="C125" s="6" t="s">
        <v>73</v>
      </c>
      <c r="D125" s="6" t="s">
        <v>29</v>
      </c>
      <c r="E125" s="7">
        <v>120000</v>
      </c>
      <c r="F125" s="7">
        <v>0</v>
      </c>
      <c r="G125" s="7">
        <v>120000</v>
      </c>
      <c r="H125" s="7">
        <v>0</v>
      </c>
      <c r="I125" s="7">
        <v>0</v>
      </c>
    </row>
    <row r="126" spans="1:9" x14ac:dyDescent="0.2">
      <c r="A126" s="5" t="s">
        <v>22</v>
      </c>
      <c r="B126" s="6" t="s">
        <v>74</v>
      </c>
      <c r="C126" s="6" t="s">
        <v>75</v>
      </c>
      <c r="D126" s="6" t="s">
        <v>29</v>
      </c>
      <c r="E126" s="7">
        <v>50000</v>
      </c>
      <c r="F126" s="7">
        <v>0</v>
      </c>
      <c r="G126" s="7">
        <v>0</v>
      </c>
      <c r="H126" s="7">
        <v>0</v>
      </c>
      <c r="I126" s="7">
        <v>50000</v>
      </c>
    </row>
    <row r="127" spans="1:9" x14ac:dyDescent="0.2">
      <c r="A127" s="5" t="s">
        <v>22</v>
      </c>
      <c r="B127" s="6" t="s">
        <v>76</v>
      </c>
      <c r="C127" s="6" t="s">
        <v>77</v>
      </c>
      <c r="D127" s="6" t="s">
        <v>78</v>
      </c>
      <c r="E127" s="7">
        <v>168451.72</v>
      </c>
      <c r="F127" s="7">
        <v>42112.93</v>
      </c>
      <c r="G127" s="7">
        <v>42112.93</v>
      </c>
      <c r="H127" s="7">
        <v>42112.93</v>
      </c>
      <c r="I127" s="7">
        <v>42112.93</v>
      </c>
    </row>
    <row r="128" spans="1:9" x14ac:dyDescent="0.2">
      <c r="A128" s="5" t="s">
        <v>22</v>
      </c>
      <c r="B128" s="6" t="s">
        <v>79</v>
      </c>
      <c r="C128" s="6" t="s">
        <v>80</v>
      </c>
      <c r="D128" s="6" t="s">
        <v>29</v>
      </c>
      <c r="E128" s="7">
        <v>10000</v>
      </c>
      <c r="F128" s="7">
        <v>10000</v>
      </c>
      <c r="G128" s="7">
        <v>0</v>
      </c>
      <c r="H128" s="7">
        <v>0</v>
      </c>
      <c r="I128" s="7">
        <v>0</v>
      </c>
    </row>
    <row r="129" spans="1:9" x14ac:dyDescent="0.2">
      <c r="A129" s="5" t="s">
        <v>22</v>
      </c>
      <c r="B129" s="6" t="s">
        <v>79</v>
      </c>
      <c r="C129" s="6" t="s">
        <v>80</v>
      </c>
      <c r="D129" s="6" t="s">
        <v>29</v>
      </c>
      <c r="E129" s="7">
        <v>200000</v>
      </c>
      <c r="F129" s="7">
        <v>100000</v>
      </c>
      <c r="G129" s="7">
        <v>50000</v>
      </c>
      <c r="H129" s="7">
        <v>25000</v>
      </c>
      <c r="I129" s="7">
        <v>25000</v>
      </c>
    </row>
    <row r="130" spans="1:9" x14ac:dyDescent="0.2">
      <c r="A130" s="5" t="s">
        <v>81</v>
      </c>
      <c r="B130" s="6" t="s">
        <v>82</v>
      </c>
      <c r="C130" s="6" t="s">
        <v>83</v>
      </c>
      <c r="D130" s="6" t="s">
        <v>25</v>
      </c>
      <c r="E130" s="7">
        <v>1505953.89</v>
      </c>
      <c r="F130" s="7">
        <v>376488.47</v>
      </c>
      <c r="G130" s="7">
        <v>376488.47</v>
      </c>
      <c r="H130" s="7">
        <v>376488.47</v>
      </c>
      <c r="I130" s="7">
        <v>376488.48</v>
      </c>
    </row>
    <row r="131" spans="1:9" x14ac:dyDescent="0.2">
      <c r="A131" s="5" t="s">
        <v>81</v>
      </c>
      <c r="B131" s="6" t="s">
        <v>82</v>
      </c>
      <c r="C131" s="6" t="s">
        <v>83</v>
      </c>
      <c r="D131" s="6" t="s">
        <v>27</v>
      </c>
      <c r="E131" s="7">
        <v>454798.08000000002</v>
      </c>
      <c r="F131" s="7">
        <v>113699.52</v>
      </c>
      <c r="G131" s="7">
        <v>113699.52</v>
      </c>
      <c r="H131" s="7">
        <v>113699.52</v>
      </c>
      <c r="I131" s="7">
        <v>113699.52</v>
      </c>
    </row>
    <row r="132" spans="1:9" x14ac:dyDescent="0.2">
      <c r="A132" s="5" t="s">
        <v>81</v>
      </c>
      <c r="B132" s="6" t="s">
        <v>82</v>
      </c>
      <c r="C132" s="6" t="s">
        <v>83</v>
      </c>
      <c r="D132" s="6" t="s">
        <v>33</v>
      </c>
      <c r="E132" s="7">
        <v>5000</v>
      </c>
      <c r="F132" s="7">
        <v>5000</v>
      </c>
      <c r="G132" s="7">
        <v>0</v>
      </c>
      <c r="H132" s="7">
        <v>0</v>
      </c>
      <c r="I132" s="7">
        <v>0</v>
      </c>
    </row>
    <row r="133" spans="1:9" x14ac:dyDescent="0.2">
      <c r="A133" s="8" t="s">
        <v>84</v>
      </c>
      <c r="B133" s="9"/>
      <c r="C133" s="9"/>
      <c r="D133" s="9"/>
      <c r="E133" s="10">
        <v>25056143.260000002</v>
      </c>
      <c r="F133" s="11">
        <v>6946152.3600000003</v>
      </c>
      <c r="G133" s="11">
        <v>6347084.29</v>
      </c>
      <c r="H133" s="11">
        <v>8754005.5</v>
      </c>
      <c r="I133" s="11">
        <v>3008901.11</v>
      </c>
    </row>
  </sheetData>
  <mergeCells count="15">
    <mergeCell ref="H7:I7"/>
    <mergeCell ref="A21:B21"/>
    <mergeCell ref="C21:I21"/>
    <mergeCell ref="A22:A23"/>
    <mergeCell ref="B22:B23"/>
    <mergeCell ref="C22:C23"/>
    <mergeCell ref="D22:D23"/>
    <mergeCell ref="E22:I22"/>
    <mergeCell ref="A20:B20"/>
    <mergeCell ref="C20:I20"/>
    <mergeCell ref="A13:I13"/>
    <mergeCell ref="B15:J15"/>
    <mergeCell ref="B16:J16"/>
    <mergeCell ref="A18:B18"/>
    <mergeCell ref="C18:I18"/>
  </mergeCells>
  <pageMargins left="0.75" right="0.75" top="1" bottom="1" header="0.5" footer="0.5"/>
  <pageSetup paperSize="9" scale="8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workbookViewId="0"/>
  </sheetViews>
  <sheetFormatPr defaultRowHeight="12.75" customHeight="1" x14ac:dyDescent="0.2"/>
  <cols>
    <col min="3" max="3" width="24.140625" customWidth="1"/>
    <col min="4" max="4" width="48.85546875" customWidth="1"/>
  </cols>
  <sheetData>
    <row r="1" spans="1:4" ht="26.1" customHeight="1" x14ac:dyDescent="0.2">
      <c r="A1" s="2"/>
      <c r="B1" s="2"/>
      <c r="C1" s="32" t="s">
        <v>85</v>
      </c>
      <c r="D1" s="32"/>
    </row>
    <row r="2" spans="1:4" x14ac:dyDescent="0.2">
      <c r="A2" s="2"/>
      <c r="B2" s="2"/>
      <c r="C2" s="2"/>
      <c r="D2" s="2"/>
    </row>
    <row r="3" spans="1:4" x14ac:dyDescent="0.2">
      <c r="A3" s="12" t="s">
        <v>1</v>
      </c>
      <c r="B3" s="13"/>
      <c r="C3" s="13"/>
      <c r="D3" s="14"/>
    </row>
    <row r="4" spans="1:4" x14ac:dyDescent="0.2">
      <c r="A4" s="33" t="s">
        <v>0</v>
      </c>
      <c r="B4" s="33"/>
      <c r="C4" s="33"/>
      <c r="D4" s="14"/>
    </row>
    <row r="5" spans="1:4" x14ac:dyDescent="0.2">
      <c r="A5" s="2"/>
      <c r="B5" s="2"/>
      <c r="C5" s="2"/>
      <c r="D5" s="2"/>
    </row>
    <row r="6" spans="1:4" ht="12" hidden="1" customHeight="1" x14ac:dyDescent="0.25">
      <c r="A6" s="34"/>
      <c r="B6" s="34"/>
      <c r="C6" s="34"/>
      <c r="D6" s="34"/>
    </row>
    <row r="7" spans="1:4" ht="18.399999999999999" customHeight="1" x14ac:dyDescent="0.25">
      <c r="A7" s="34" t="s">
        <v>86</v>
      </c>
      <c r="B7" s="34"/>
      <c r="C7" s="34"/>
      <c r="D7" s="34"/>
    </row>
    <row r="8" spans="1:4" x14ac:dyDescent="0.2">
      <c r="A8" s="2"/>
      <c r="B8" s="2"/>
      <c r="C8" s="2"/>
      <c r="D8" s="15" t="s">
        <v>91</v>
      </c>
    </row>
    <row r="9" spans="1:4" x14ac:dyDescent="0.2">
      <c r="A9" s="16" t="s">
        <v>87</v>
      </c>
      <c r="B9" s="16" t="s">
        <v>88</v>
      </c>
      <c r="C9" s="17" t="s">
        <v>89</v>
      </c>
      <c r="D9" s="16" t="s">
        <v>90</v>
      </c>
    </row>
    <row r="10" spans="1:4" ht="22.5" x14ac:dyDescent="0.2">
      <c r="A10" s="18" t="s">
        <v>92</v>
      </c>
      <c r="B10" s="19" t="s">
        <v>7</v>
      </c>
      <c r="C10" s="20">
        <v>380000</v>
      </c>
      <c r="D10" s="21" t="s">
        <v>93</v>
      </c>
    </row>
    <row r="11" spans="1:4" ht="22.5" x14ac:dyDescent="0.2">
      <c r="A11" s="18" t="s">
        <v>92</v>
      </c>
      <c r="B11" s="19" t="s">
        <v>94</v>
      </c>
      <c r="C11" s="20">
        <v>1965751.97</v>
      </c>
      <c r="D11" s="21" t="s">
        <v>95</v>
      </c>
    </row>
    <row r="12" spans="1:4" ht="22.5" x14ac:dyDescent="0.2">
      <c r="A12" s="18" t="s">
        <v>92</v>
      </c>
      <c r="B12" s="19" t="s">
        <v>96</v>
      </c>
      <c r="C12" s="20">
        <v>168451.72</v>
      </c>
      <c r="D12" s="21" t="s">
        <v>93</v>
      </c>
    </row>
    <row r="13" spans="1:4" ht="22.5" x14ac:dyDescent="0.2">
      <c r="A13" s="18" t="s">
        <v>92</v>
      </c>
      <c r="B13" s="19" t="s">
        <v>97</v>
      </c>
      <c r="C13" s="20">
        <v>8066956.8499999996</v>
      </c>
      <c r="D13" s="21" t="s">
        <v>93</v>
      </c>
    </row>
    <row r="14" spans="1:4" ht="22.5" x14ac:dyDescent="0.2">
      <c r="A14" s="18" t="s">
        <v>92</v>
      </c>
      <c r="B14" s="19" t="s">
        <v>98</v>
      </c>
      <c r="C14" s="20">
        <v>1067820</v>
      </c>
      <c r="D14" s="21" t="s">
        <v>93</v>
      </c>
    </row>
    <row r="15" spans="1:4" ht="22.5" x14ac:dyDescent="0.2">
      <c r="A15" s="18" t="s">
        <v>92</v>
      </c>
      <c r="B15" s="19" t="s">
        <v>99</v>
      </c>
      <c r="C15" s="20">
        <v>2760941.25</v>
      </c>
      <c r="D15" s="21" t="s">
        <v>93</v>
      </c>
    </row>
    <row r="16" spans="1:4" ht="22.5" x14ac:dyDescent="0.2">
      <c r="A16" s="18" t="s">
        <v>92</v>
      </c>
      <c r="B16" s="19" t="s">
        <v>100</v>
      </c>
      <c r="C16" s="20">
        <v>1207357</v>
      </c>
      <c r="D16" s="21" t="s">
        <v>93</v>
      </c>
    </row>
    <row r="17" spans="1:4" ht="22.5" x14ac:dyDescent="0.2">
      <c r="A17" s="18" t="s">
        <v>92</v>
      </c>
      <c r="B17" s="19" t="s">
        <v>101</v>
      </c>
      <c r="C17" s="20">
        <v>7228587.5599999996</v>
      </c>
      <c r="D17" s="21" t="s">
        <v>93</v>
      </c>
    </row>
    <row r="18" spans="1:4" ht="22.5" x14ac:dyDescent="0.2">
      <c r="A18" s="18" t="s">
        <v>102</v>
      </c>
      <c r="B18" s="19" t="s">
        <v>103</v>
      </c>
      <c r="C18" s="20">
        <v>-3953.57</v>
      </c>
      <c r="D18" s="21" t="s">
        <v>93</v>
      </c>
    </row>
    <row r="19" spans="1:4" ht="22.5" x14ac:dyDescent="0.2">
      <c r="A19" s="18" t="s">
        <v>102</v>
      </c>
      <c r="B19" s="19" t="s">
        <v>104</v>
      </c>
      <c r="C19" s="20">
        <v>3953.57</v>
      </c>
      <c r="D19" s="21" t="s">
        <v>93</v>
      </c>
    </row>
    <row r="20" spans="1:4" ht="22.5" x14ac:dyDescent="0.2">
      <c r="A20" s="18" t="s">
        <v>105</v>
      </c>
      <c r="B20" s="19" t="s">
        <v>97</v>
      </c>
      <c r="C20" s="20">
        <v>-87030.09</v>
      </c>
      <c r="D20" s="21" t="s">
        <v>93</v>
      </c>
    </row>
    <row r="21" spans="1:4" ht="22.5" x14ac:dyDescent="0.2">
      <c r="A21" s="18" t="s">
        <v>105</v>
      </c>
      <c r="B21" s="19" t="s">
        <v>98</v>
      </c>
      <c r="C21" s="20">
        <v>87030.09</v>
      </c>
      <c r="D21" s="21" t="s">
        <v>93</v>
      </c>
    </row>
    <row r="22" spans="1:4" ht="22.5" x14ac:dyDescent="0.2">
      <c r="A22" s="18" t="s">
        <v>106</v>
      </c>
      <c r="B22" s="19" t="s">
        <v>101</v>
      </c>
      <c r="C22" s="20">
        <v>1210000</v>
      </c>
      <c r="D22" s="21" t="s">
        <v>93</v>
      </c>
    </row>
    <row r="23" spans="1:4" ht="22.5" x14ac:dyDescent="0.2">
      <c r="A23" s="18" t="s">
        <v>107</v>
      </c>
      <c r="B23" s="19" t="s">
        <v>94</v>
      </c>
      <c r="C23" s="20">
        <v>-400000</v>
      </c>
      <c r="D23" s="21" t="s">
        <v>93</v>
      </c>
    </row>
    <row r="24" spans="1:4" ht="22.5" x14ac:dyDescent="0.2">
      <c r="A24" s="18" t="s">
        <v>107</v>
      </c>
      <c r="B24" s="19" t="s">
        <v>108</v>
      </c>
      <c r="C24" s="20">
        <v>400000</v>
      </c>
      <c r="D24" s="21" t="s">
        <v>93</v>
      </c>
    </row>
    <row r="25" spans="1:4" ht="22.5" x14ac:dyDescent="0.2">
      <c r="A25" s="18" t="s">
        <v>109</v>
      </c>
      <c r="B25" s="19" t="s">
        <v>110</v>
      </c>
      <c r="C25" s="20">
        <v>-39163.54</v>
      </c>
      <c r="D25" s="21" t="s">
        <v>93</v>
      </c>
    </row>
    <row r="26" spans="1:4" ht="22.5" x14ac:dyDescent="0.2">
      <c r="A26" s="18" t="s">
        <v>109</v>
      </c>
      <c r="B26" s="19" t="s">
        <v>111</v>
      </c>
      <c r="C26" s="20">
        <v>39163.54</v>
      </c>
      <c r="D26" s="21" t="s">
        <v>93</v>
      </c>
    </row>
    <row r="27" spans="1:4" ht="22.5" x14ac:dyDescent="0.2">
      <c r="A27" s="18" t="s">
        <v>112</v>
      </c>
      <c r="B27" s="19" t="s">
        <v>113</v>
      </c>
      <c r="C27" s="20">
        <v>-6024</v>
      </c>
      <c r="D27" s="21" t="s">
        <v>93</v>
      </c>
    </row>
    <row r="28" spans="1:4" ht="22.5" x14ac:dyDescent="0.2">
      <c r="A28" s="18" t="s">
        <v>112</v>
      </c>
      <c r="B28" s="19" t="s">
        <v>114</v>
      </c>
      <c r="C28" s="20">
        <v>6024</v>
      </c>
      <c r="D28" s="21" t="s">
        <v>93</v>
      </c>
    </row>
    <row r="29" spans="1:4" ht="22.5" x14ac:dyDescent="0.2">
      <c r="A29" s="18" t="s">
        <v>115</v>
      </c>
      <c r="B29" s="19" t="s">
        <v>116</v>
      </c>
      <c r="C29" s="20">
        <v>-100000</v>
      </c>
      <c r="D29" s="21" t="s">
        <v>93</v>
      </c>
    </row>
    <row r="30" spans="1:4" ht="22.5" x14ac:dyDescent="0.2">
      <c r="A30" s="18" t="s">
        <v>115</v>
      </c>
      <c r="B30" s="19" t="s">
        <v>117</v>
      </c>
      <c r="C30" s="20">
        <v>100000</v>
      </c>
      <c r="D30" s="21" t="s">
        <v>93</v>
      </c>
    </row>
    <row r="31" spans="1:4" ht="22.5" x14ac:dyDescent="0.2">
      <c r="A31" s="18" t="s">
        <v>118</v>
      </c>
      <c r="B31" s="19" t="s">
        <v>119</v>
      </c>
      <c r="C31" s="20">
        <v>-87030.09</v>
      </c>
      <c r="D31" s="21" t="s">
        <v>93</v>
      </c>
    </row>
    <row r="32" spans="1:4" ht="22.5" x14ac:dyDescent="0.2">
      <c r="A32" s="18" t="s">
        <v>118</v>
      </c>
      <c r="B32" s="19" t="s">
        <v>120</v>
      </c>
      <c r="C32" s="20">
        <v>87030.09</v>
      </c>
      <c r="D32" s="21" t="s">
        <v>93</v>
      </c>
    </row>
    <row r="33" spans="1:4" ht="22.5" x14ac:dyDescent="0.2">
      <c r="A33" s="18" t="s">
        <v>121</v>
      </c>
      <c r="B33" s="19" t="s">
        <v>122</v>
      </c>
      <c r="C33" s="20">
        <v>-2500</v>
      </c>
      <c r="D33" s="21" t="s">
        <v>93</v>
      </c>
    </row>
    <row r="34" spans="1:4" ht="22.5" x14ac:dyDescent="0.2">
      <c r="A34" s="18" t="s">
        <v>121</v>
      </c>
      <c r="B34" s="19" t="s">
        <v>123</v>
      </c>
      <c r="C34" s="20">
        <v>2500</v>
      </c>
      <c r="D34" s="21" t="s">
        <v>93</v>
      </c>
    </row>
    <row r="35" spans="1:4" ht="22.5" x14ac:dyDescent="0.2">
      <c r="A35" s="18" t="s">
        <v>121</v>
      </c>
      <c r="B35" s="19" t="s">
        <v>124</v>
      </c>
      <c r="C35" s="20">
        <v>-25626.44</v>
      </c>
      <c r="D35" s="21" t="s">
        <v>93</v>
      </c>
    </row>
    <row r="36" spans="1:4" ht="22.5" x14ac:dyDescent="0.2">
      <c r="A36" s="18" t="s">
        <v>121</v>
      </c>
      <c r="B36" s="19" t="s">
        <v>125</v>
      </c>
      <c r="C36" s="20">
        <v>197126.44</v>
      </c>
      <c r="D36" s="21" t="s">
        <v>93</v>
      </c>
    </row>
    <row r="37" spans="1:4" ht="22.5" x14ac:dyDescent="0.2">
      <c r="A37" s="18" t="s">
        <v>121</v>
      </c>
      <c r="B37" s="19" t="s">
        <v>126</v>
      </c>
      <c r="C37" s="20">
        <v>878776.91</v>
      </c>
      <c r="D37" s="21" t="s">
        <v>93</v>
      </c>
    </row>
    <row r="38" spans="1:4" ht="22.5" x14ac:dyDescent="0.2">
      <c r="A38" s="18" t="s">
        <v>121</v>
      </c>
      <c r="B38" s="19" t="s">
        <v>127</v>
      </c>
      <c r="C38" s="20">
        <v>-50000</v>
      </c>
      <c r="D38" s="21" t="s">
        <v>93</v>
      </c>
    </row>
    <row r="39" spans="1:4" ht="22.5" x14ac:dyDescent="0.2">
      <c r="A39" s="18" t="s">
        <v>128</v>
      </c>
      <c r="B39" s="19" t="s">
        <v>129</v>
      </c>
      <c r="C39" s="20">
        <v>-20000</v>
      </c>
      <c r="D39" s="21" t="s">
        <v>93</v>
      </c>
    </row>
    <row r="40" spans="1:4" ht="22.5" x14ac:dyDescent="0.2">
      <c r="A40" s="18" t="s">
        <v>128</v>
      </c>
      <c r="B40" s="19" t="s">
        <v>130</v>
      </c>
      <c r="C40" s="20">
        <v>20000</v>
      </c>
      <c r="D40" s="21" t="s">
        <v>93</v>
      </c>
    </row>
    <row r="41" spans="1:4" ht="22.5" x14ac:dyDescent="0.2">
      <c r="A41" s="18" t="s">
        <v>131</v>
      </c>
      <c r="B41" s="19" t="s">
        <v>132</v>
      </c>
      <c r="C41" s="20">
        <v>-116531.2</v>
      </c>
      <c r="D41" s="21" t="s">
        <v>93</v>
      </c>
    </row>
    <row r="42" spans="1:4" ht="22.5" x14ac:dyDescent="0.2">
      <c r="A42" s="18" t="s">
        <v>131</v>
      </c>
      <c r="B42" s="19" t="s">
        <v>133</v>
      </c>
      <c r="C42" s="20">
        <v>116531.2</v>
      </c>
      <c r="D42" s="21" t="s">
        <v>93</v>
      </c>
    </row>
    <row r="43" spans="1:4" ht="22.5" x14ac:dyDescent="0.2">
      <c r="A43" s="18" t="s">
        <v>134</v>
      </c>
      <c r="B43" s="19" t="s">
        <v>135</v>
      </c>
      <c r="C43" s="20">
        <v>-1250000</v>
      </c>
      <c r="D43" s="21" t="s">
        <v>93</v>
      </c>
    </row>
    <row r="44" spans="1:4" ht="22.5" x14ac:dyDescent="0.2">
      <c r="A44" s="18" t="s">
        <v>134</v>
      </c>
      <c r="B44" s="19" t="s">
        <v>136</v>
      </c>
      <c r="C44" s="20">
        <v>1250000</v>
      </c>
      <c r="D44" s="21" t="s">
        <v>93</v>
      </c>
    </row>
    <row r="45" spans="1:4" ht="22.5" x14ac:dyDescent="0.2">
      <c r="A45" s="18" t="s">
        <v>137</v>
      </c>
      <c r="B45" s="19" t="s">
        <v>138</v>
      </c>
      <c r="C45" s="20">
        <v>-130475.44</v>
      </c>
      <c r="D45" s="21" t="s">
        <v>93</v>
      </c>
    </row>
    <row r="46" spans="1:4" ht="22.5" x14ac:dyDescent="0.2">
      <c r="A46" s="18" t="s">
        <v>137</v>
      </c>
      <c r="B46" s="19" t="s">
        <v>139</v>
      </c>
      <c r="C46" s="20">
        <v>130475.44</v>
      </c>
      <c r="D46" s="21" t="s">
        <v>93</v>
      </c>
    </row>
    <row r="47" spans="1:4" ht="22.5" x14ac:dyDescent="0.2">
      <c r="A47" s="18" t="s">
        <v>140</v>
      </c>
      <c r="B47" s="19" t="s">
        <v>141</v>
      </c>
      <c r="C47" s="20">
        <v>-6705</v>
      </c>
      <c r="D47" s="21" t="s">
        <v>93</v>
      </c>
    </row>
    <row r="48" spans="1:4" ht="22.5" x14ac:dyDescent="0.2">
      <c r="A48" s="18" t="s">
        <v>140</v>
      </c>
      <c r="B48" s="19" t="s">
        <v>142</v>
      </c>
      <c r="C48" s="20">
        <v>6705</v>
      </c>
      <c r="D48" s="21" t="s">
        <v>93</v>
      </c>
    </row>
    <row r="49" spans="1:4" x14ac:dyDescent="0.2">
      <c r="A49" s="35" t="s">
        <v>143</v>
      </c>
      <c r="B49" s="36"/>
      <c r="C49" s="22">
        <v>25056143.260000002</v>
      </c>
      <c r="D49" s="23"/>
    </row>
  </sheetData>
  <mergeCells count="5">
    <mergeCell ref="C1:D1"/>
    <mergeCell ref="A4:C4"/>
    <mergeCell ref="A6:D6"/>
    <mergeCell ref="A7:D7"/>
    <mergeCell ref="A49:B49"/>
  </mergeCells>
  <pageMargins left="0.75" right="0.75" top="1" bottom="1" header="0.5" footer="0.5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по КБК</vt:lpstr>
      <vt:lpstr>Реестр по документам</vt:lpstr>
      <vt:lpstr>'Реестр по документам'!LAST_CELL</vt:lpstr>
      <vt:lpstr>'Свод по КБК'!LAST_CELL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rep:2.55.0.291</dc:description>
  <cp:lastModifiedBy>Glbuh</cp:lastModifiedBy>
  <cp:lastPrinted>2023-08-21T08:00:14Z</cp:lastPrinted>
  <dcterms:created xsi:type="dcterms:W3CDTF">2023-08-21T08:00:00Z</dcterms:created>
  <dcterms:modified xsi:type="dcterms:W3CDTF">2023-08-21T08:00:15Z</dcterms:modified>
</cp:coreProperties>
</file>