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<sst xmlns="http://schemas.openxmlformats.org/spreadsheetml/2006/main" count="705" uniqueCount="393">
  <si>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</si>
  <si>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</si>
  <si>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</si>
  <si>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</si>
  <si>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</si>
  <si>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</si>
  <si>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</si>
  <si>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</si>
  <si>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</si>
  <si>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</si>
  <si>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</si>
  <si>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</si>
  <si>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</si>
  <si>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</si>
  <si>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</si>
  <si>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</si>
  <si>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</si>
  <si>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</si>
  <si>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</si>
  <si>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</si>
  <si>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</si>
  <si>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</si>
  <si>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</si>
  <si>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</si>
  <si>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</si>
  <si>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</si>
  <si>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</si>
  <si>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</si>
  <si>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</si>
  <si>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</si>
  <si>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</si>
  <si>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</si>
  <si>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</si>
  <si>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</si>
  <si>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</si>
  <si>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</si>
  <si>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</si>
  <si>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</si>
  <si>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</si>
  <si>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</si>
  <si>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</si>
  <si>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</si>
  <si>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</si>
  <si>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</si>
  <si>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</si>
  <si>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</si>
  <si>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</si>
  <si>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</si>
  <si>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</si>
  <si>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</si>
  <si>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</si>
  <si>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</si>
  <si>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</si>
  <si>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</si>
  <si>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</si>
  <si>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</si>
  <si>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</si>
  <si>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</si>
  <si>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</si>
  <si>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</si>
  <si>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</si>
  <si>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</si>
  <si>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</si>
  <si>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</si>
  <si>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</si>
  <si>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</si>
  <si>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</si>
  <si>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</si>
  <si>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</si>
  <si>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</si>
  <si>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</si>
  <si>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</si>
  <si>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</si>
  <si>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</si>
  <si>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</si>
  <si>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</si>
  <si>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</si>
  <si>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</si>
  <si>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</si>
  <si>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</si>
  <si>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</si>
  <si>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</si>
  <si>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</si>
  <si>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</si>
  <si>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</si>
  <si>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</si>
  <si>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</si>
  <si>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</si>
  <si>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</si>
  <si>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</si>
  <si>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</si>
  <si>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</si>
  <si>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</si>
  <si>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</si>
  <si>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</si>
  <si>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</si>
  <si>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</si>
  <si>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</si>
  <si>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</si>
  <si>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</si>
  <si>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</si>
  <si>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</si>
  <si>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</si>
  <si>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</si>
  <si>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</si>
  <si>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</si>
  <si>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</si>
  <si>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</si>
  <si>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</si>
  <si>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</si>
  <si>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</si>
  <si>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</si>
  <si>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</si>
  <si>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</si>
  <si>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</si>
  <si>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</si>
  <si>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</si>
  <si>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</si>
  <si>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</si>
  <si>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</si>
  <si>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</si>
  <si>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</si>
  <si>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</si>
  <si>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</si>
  <si>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</si>
  <si>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</si>
  <si>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</si>
  <si>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</si>
  <si>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</si>
  <si>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</si>
  <si>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</si>
  <si>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</si>
  <si>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</si>
  <si>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</si>
  <si>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</si>
  <si>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</si>
  <si>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</si>
  <si>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</si>
  <si>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</si>
  <si>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</si>
  <si>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</si>
  <si>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</si>
  <si>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</si>
  <si>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</si>
  <si>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</si>
  <si>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</si>
  <si>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</si>
  <si>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</si>
  <si>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</si>
  <si>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</si>
  <si>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</si>
  <si>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</si>
  <si>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</si>
  <si>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</si>
  <si>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</si>
  <si>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</si>
  <si>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</si>
  <si>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</si>
  <si>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</si>
  <si>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</si>
  <si>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</si>
  <si>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</si>
  <si>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</si>
  <si>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</si>
  <si>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</si>
  <si>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</si>
  <si>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</si>
  <si>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</si>
  <si>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</si>
  <si>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</si>
  <si>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</si>
  <si>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</si>
  <si>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</si>
  <si>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</si>
  <si>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</si>
  <si>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</si>
  <si>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</si>
  <si>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</si>
  <si>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</si>
  <si>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</si>
  <si>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</si>
  <si>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</si>
  <si>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</si>
  <si>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</si>
  <si>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</si>
  <si>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</si>
  <si>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</si>
  <si>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</si>
  <si>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</si>
  <si>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</si>
  <si>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</si>
  <si>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</si>
  <si>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</si>
  <si>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</si>
  <si>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</si>
  <si>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</si>
  <si>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</si>
  <si>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</si>
  <si>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</si>
  <si>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</si>
  <si>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</si>
  <si>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</si>
  <si>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</si>
  <si>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</si>
  <si>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</si>
  <si>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</si>
  <si>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</si>
  <si>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</si>
  <si>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</si>
  <si>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</si>
  <si>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</si>
  <si>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</si>
  <si>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</si>
  <si>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</si>
  <si>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</si>
  <si>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</si>
  <si>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</si>
  <si>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</si>
  <si>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</si>
  <si>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</si>
  <si>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</si>
  <si>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</si>
  <si>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</si>
  <si>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</si>
  <si>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</si>
  <si>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</si>
  <si>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</si>
  <si>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</si>
  <si>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</si>
  <si>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</si>
  <si>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</si>
  <si>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</si>
  <si>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</si>
  <si>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</si>
  <si>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</si>
  <si>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</si>
  <si>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</si>
  <si>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</si>
  <si>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</si>
  <si>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</si>
  <si>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</si>
  <si>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</si>
  <si>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</si>
  <si>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</si>
  <si>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 xml:space="preserve">011 0113 9990160420 244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</si>
  <si>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</si>
  <si>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</si>
  <si>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</si>
  <si>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</si>
  <si>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</si>
  <si>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</si>
  <si>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</si>
  <si>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</si>
  <si>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</si>
  <si>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</si>
  <si>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</si>
  <si>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</si>
  <si>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</si>
  <si>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</si>
  <si>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011 0310 0840260420 244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</si>
  <si>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</si>
  <si>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</si>
  <si>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</si>
  <si>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</si>
  <si>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</si>
  <si>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</si>
  <si>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</si>
  <si>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</si>
  <si>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</si>
  <si>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</si>
  <si>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</si>
  <si>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011 0409 1040160420 244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</si>
  <si>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</si>
  <si>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</si>
  <si>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</si>
  <si>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</si>
  <si>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</si>
  <si>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</si>
  <si>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</si>
  <si>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</si>
  <si>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011 0412 9990160420 244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</si>
  <si>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</si>
  <si>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</si>
  <si>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</si>
  <si>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</si>
  <si>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</si>
  <si>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</si>
  <si>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 xml:space="preserve">011 0501 9990113770 244 </t>
  </si>
  <si>
    <t xml:space="preserve">011 0501 9990160420 244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</si>
  <si>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</si>
  <si>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</si>
  <si>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</si>
  <si>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</si>
  <si>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011 0502 0000000000 800 </t>
  </si>
  <si>
    <t xml:space="preserve">011 0502 1140113200 244 </t>
  </si>
  <si>
    <t xml:space="preserve">011 0502 1440160420 244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</si>
  <si>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</si>
  <si>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</si>
  <si>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</si>
  <si>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</si>
  <si>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</si>
  <si>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</si>
  <si>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011 0503 1240160420 244 </t>
  </si>
  <si>
    <t xml:space="preserve">011 0503 1240213320 244 </t>
  </si>
  <si>
    <t xml:space="preserve">011 0503 12801S4790 244 </t>
  </si>
  <si>
    <t xml:space="preserve">011 0503 1440113180 244 </t>
  </si>
  <si>
    <t xml:space="preserve">011 0503 1440113180 247 </t>
  </si>
  <si>
    <t xml:space="preserve">011 0503 1440160420 244 </t>
  </si>
  <si>
    <t xml:space="preserve">011 0503 1440160420 247 </t>
  </si>
  <si>
    <t xml:space="preserve">011 0503 15401S4660 244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</si>
  <si>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</si>
  <si>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</si>
  <si>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</si>
  <si>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</si>
  <si>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</si>
  <si>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</si>
  <si>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011 0707 0000000000 200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</si>
  <si>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</si>
  <si>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</si>
  <si>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</si>
  <si>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</si>
  <si>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</si>
  <si>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</si>
  <si>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</si>
  <si>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</si>
  <si>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</si>
  <si>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</si>
  <si>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</si>
  <si>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</si>
  <si>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</si>
  <si>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</si>
  <si>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</si>
  <si>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</si>
  <si>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</si>
  <si>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</si>
  <si>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</si>
  <si>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</si>
  <si>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</si>
  <si>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</si>
  <si>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</si>
  <si>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</si>
  <si>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</si>
  <si>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</si>
  <si>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</si>
  <si>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</si>
  <si>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</si>
  <si>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</si>
  <si>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</si>
  <si>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</si>
  <si>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</si>
  <si>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</si>
  <si>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</si>
  <si>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</si>
  <si>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</si>
  <si>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</si>
  <si>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</si>
  <si>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</si>
  <si>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</si>
  <si>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</si>
  <si>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</si>
  <si>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</si>
  <si>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</si>
  <si>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</si>
  <si>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</si>
  <si>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</si>
  <si>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</si>
  <si>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</si>
  <si>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</si>
  <si>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</si>
  <si>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</si>
  <si>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</si>
  <si>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</si>
  <si>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</si>
  <si>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</si>
  <si>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</si>
  <si>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</si>
  <si>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</si>
  <si>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</si>
  <si>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</si>
  <si>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</si>
  <si>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</si>
  <si>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</si>
  <si>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</si>
  <si>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</si>
  <si>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</si>
  <si>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</si>
  <si>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</si>
  <si>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</si>
  <si>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</si>
  <si>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</si>
  <si>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</si>
  <si>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</si>
  <si>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16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</si>
</sst>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35963"/>
          <a:ext cx="5823627" cy="460863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64224"/>
          <a:ext cx="5823627" cy="737047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3507"/>
          <a:ext cx="5823627" cy="596893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25781694.739999998</v>
      </c>
      <c r="E19" s="28">
        <v>26542970.620000001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14698959.390000001</v>
      </c>
      <c r="E21" s="37">
        <v>15705142.59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1336945</v>
      </c>
      <c r="E22" s="37">
        <v>1339931.02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1336945</v>
      </c>
      <c r="E23" s="37">
        <v>1339931.02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1296945</v>
      </c>
      <c r="E24" s="37">
        <v>1290607.27</v>
      </c>
      <c r="F24" s="38">
        <f t="shared" si="0"/>
        <v>6337.7299999999814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1296945</v>
      </c>
      <c r="E25" s="37">
        <v>1278607.73</v>
      </c>
      <c r="F25" s="38">
        <f t="shared" si="0"/>
        <v>18337.270000000019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11090.06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197.17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712.31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9857.15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9954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-96.85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40000</v>
      </c>
      <c r="E32" s="37">
        <v>39466.6</v>
      </c>
      <c r="F32" s="38">
        <f t="shared" si="0"/>
        <v>533.40000000000146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40000</v>
      </c>
      <c r="E33" s="37">
        <v>35849.03</v>
      </c>
      <c r="F33" s="38">
        <f t="shared" si="0"/>
        <v>4150.9700000000012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487.14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3130.43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1931625</v>
      </c>
      <c r="E36" s="37">
        <v>2265318.3199999998</v>
      </c>
      <c r="F36" s="38" t="str">
        <f t="shared" si="0"/>
        <v>-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1931625</v>
      </c>
      <c r="E37" s="37">
        <v>2265318.3199999998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632000</v>
      </c>
      <c r="E38" s="37">
        <v>1135620.01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632000</v>
      </c>
      <c r="E39" s="37">
        <v>1135620.01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32000</v>
      </c>
      <c r="E40" s="37">
        <v>6134.12</v>
      </c>
      <c r="F40" s="38">
        <f t="shared" si="0"/>
        <v>25865.88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32000</v>
      </c>
      <c r="E41" s="37">
        <v>6134.12</v>
      </c>
      <c r="F41" s="38">
        <f t="shared" si="0"/>
        <v>25865.88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1082625</v>
      </c>
      <c r="E42" s="37">
        <v>1253852.72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1082625</v>
      </c>
      <c r="E43" s="37">
        <v>1253852.72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185000</v>
      </c>
      <c r="E44" s="37">
        <v>-130288.53</v>
      </c>
      <c r="F44" s="38">
        <f t="shared" si="0"/>
        <v>315288.53000000003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185000</v>
      </c>
      <c r="E45" s="37">
        <v>-130288.53</v>
      </c>
      <c r="F45" s="38">
        <f t="shared" si="0"/>
        <v>315288.53000000003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26312.5</v>
      </c>
      <c r="E46" s="37">
        <v>26312.5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26312.5</v>
      </c>
      <c r="E47" s="37">
        <v>26312.5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26312.5</v>
      </c>
      <c r="E48" s="37">
        <v>26312.5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26312.5</v>
      </c>
      <c r="E49" s="37">
        <v>26312.5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9346847.5999999996</v>
      </c>
      <c r="E50" s="37">
        <v>9916082.5700000003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400000</v>
      </c>
      <c r="E51" s="37">
        <v>412029.98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400000</v>
      </c>
      <c r="E52" s="37">
        <v>412029.98</v>
      </c>
      <c r="F52" s="38" t="str">
        <f t="shared" si="0"/>
        <v>-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400000</v>
      </c>
      <c r="E53" s="37">
        <v>407987.20000000001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4042.78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8946847.5999999996</v>
      </c>
      <c r="E55" s="37">
        <v>9504052.5899999999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2856847.6</v>
      </c>
      <c r="E56" s="37">
        <v>2734462.15</v>
      </c>
      <c r="F56" s="38">
        <f t="shared" si="1"/>
        <v>122385.45000000019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2856847.6</v>
      </c>
      <c r="E57" s="37">
        <v>2734462.15</v>
      </c>
      <c r="F57" s="38">
        <f t="shared" si="1"/>
        <v>122385.45000000019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6090000</v>
      </c>
      <c r="E58" s="37">
        <v>6769590.4400000004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6090000</v>
      </c>
      <c r="E59" s="37">
        <v>6769590.4400000004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776029.29</v>
      </c>
      <c r="E60" s="37">
        <v>775826.89</v>
      </c>
      <c r="F60" s="38">
        <f t="shared" si="1"/>
        <v>202.40000000002328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508500</v>
      </c>
      <c r="E61" s="37">
        <v>508297.6</v>
      </c>
      <c r="F61" s="38">
        <f t="shared" si="1"/>
        <v>202.40000000002328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422500</v>
      </c>
      <c r="E62" s="37">
        <v>422500</v>
      </c>
      <c r="F62" s="38" t="str">
        <f t="shared" si="1"/>
        <v>-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422500</v>
      </c>
      <c r="E63" s="37">
        <v>422500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86000</v>
      </c>
      <c r="E64" s="37">
        <v>85797.6</v>
      </c>
      <c r="F64" s="38">
        <f t="shared" si="1"/>
        <v>202.39999999999418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86000</v>
      </c>
      <c r="E65" s="37">
        <v>85797.6</v>
      </c>
      <c r="F65" s="38">
        <f t="shared" si="1"/>
        <v>202.39999999999418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267529.28999999998</v>
      </c>
      <c r="E66" s="37">
        <v>267529.28999999998</v>
      </c>
      <c r="F66" s="38" t="str">
        <f t="shared" si="1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267529.28999999998</v>
      </c>
      <c r="E67" s="37">
        <v>267529.28999999998</v>
      </c>
      <c r="F67" s="38" t="str">
        <f t="shared" si="1"/>
        <v>-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267529.28999999998</v>
      </c>
      <c r="E68" s="37">
        <v>267529.28999999998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420000</v>
      </c>
      <c r="E69" s="37">
        <v>520471.29</v>
      </c>
      <c r="F69" s="38" t="str">
        <f t="shared" si="1"/>
        <v>-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420000</v>
      </c>
      <c r="E70" s="37">
        <v>520471.29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420000</v>
      </c>
      <c r="E71" s="37">
        <v>520471.29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420000</v>
      </c>
      <c r="E72" s="37">
        <v>520471.29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861200</v>
      </c>
      <c r="E73" s="37">
        <v>861200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861200</v>
      </c>
      <c r="E74" s="37">
        <v>861200</v>
      </c>
      <c r="F74" s="38" t="str">
        <f t="shared" si="1"/>
        <v>-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861200</v>
      </c>
      <c r="E75" s="37">
        <v>861200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861200</v>
      </c>
      <c r="E76" s="37">
        <v>861200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11082735.35</v>
      </c>
      <c r="E77" s="37">
        <v>10837828.029999999</v>
      </c>
      <c r="F77" s="38">
        <f t="shared" si="1"/>
        <v>244907.3200000003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10942735.35</v>
      </c>
      <c r="E78" s="37">
        <v>10942683.16</v>
      </c>
      <c r="F78" s="38">
        <f t="shared" si="1"/>
        <v>52.189999999478459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1861800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1861800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1861800</v>
      </c>
      <c r="E81" s="37">
        <v>1861800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4780469.84</v>
      </c>
      <c r="E82" s="37">
        <v>4780417.6500000004</v>
      </c>
      <c r="F82" s="38">
        <f t="shared" si="1"/>
        <v>52.189999999478459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4780469.84</v>
      </c>
      <c r="E83" s="37">
        <v>4780417.6500000004</v>
      </c>
      <c r="F83" s="38">
        <f t="shared" si="1"/>
        <v>52.189999999478459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4780469.84</v>
      </c>
      <c r="E84" s="37">
        <v>4780417.6500000004</v>
      </c>
      <c r="F84" s="38">
        <f t="shared" si="1"/>
        <v>52.189999999478459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157620</v>
      </c>
      <c r="E85" s="37">
        <v>157620</v>
      </c>
      <c r="F85" s="38" t="str">
        <f t="shared" ref="F85:F98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154100</v>
      </c>
      <c r="E88" s="37">
        <v>154100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154100</v>
      </c>
      <c r="E89" s="37">
        <v>154100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4142845.51</v>
      </c>
      <c r="E90" s="37">
        <v>4142845.51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4142845.51</v>
      </c>
      <c r="E91" s="37">
        <v>4142845.51</v>
      </c>
      <c r="F91" s="38" t="str">
        <f t="shared" si="2"/>
        <v>-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4142845.51</v>
      </c>
      <c r="E92" s="37">
        <v>4142845.51</v>
      </c>
      <c r="F92" s="38" t="str">
        <f t="shared" si="2"/>
        <v>-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140000</v>
      </c>
      <c r="E93" s="37">
        <v>140000</v>
      </c>
      <c r="F93" s="38" t="str">
        <f t="shared" si="2"/>
        <v>-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140000</v>
      </c>
      <c r="E94" s="37">
        <v>140000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140000</v>
      </c>
      <c r="E95" s="37">
        <v>140000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-244855.13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-244855.13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-244855.13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opLeftCell="A108" workbookViewId="0">
      <selection activeCell="E124" sqref="E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27266114.460000001</v>
      </c>
      <c r="E13" s="55">
        <v>25079369.850000001</v>
      </c>
      <c r="F13" s="56">
        <f>IF(OR(D13="-",IF(E13="-",0,E13)&gt;=IF(D13="-",0,D13)),"-",IF(D13="-",0,D13)-IF(E13="-",0,E13))</f>
        <v>2186744.6099999994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9297219.3100000005</v>
      </c>
      <c r="E15" s="55">
        <v>7784152.2000000002</v>
      </c>
      <c r="F15" s="56">
        <f t="shared" ref="F15:F46" si="0">IF(OR(D15="-",IF(E15="-",0,E15)&gt;=IF(D15="-",0,D15)),"-",IF(D15="-",0,D15)-IF(E15="-",0,E15))</f>
        <v>1513067.1100000003</v>
      </c>
    </row>
    <row r="16" spans="1:6" ht="45" x14ac:dyDescent="0.2">
      <c r="A16" s="51" t="s">
        <v>198</v>
      </c>
      <c r="B16" s="52" t="s">
        <v>194</v>
      </c>
      <c r="C16" s="53" t="s">
        <v>199</v>
      </c>
      <c r="D16" s="54">
        <v>8056728.3499999996</v>
      </c>
      <c r="E16" s="55">
        <v>6778349.1200000001</v>
      </c>
      <c r="F16" s="56">
        <f t="shared" si="0"/>
        <v>1278379.2299999995</v>
      </c>
    </row>
    <row r="17" spans="1:6" ht="56.25" x14ac:dyDescent="0.2">
      <c r="A17" s="24" t="s">
        <v>200</v>
      </c>
      <c r="B17" s="63" t="s">
        <v>194</v>
      </c>
      <c r="C17" s="26" t="s">
        <v>201</v>
      </c>
      <c r="D17" s="27">
        <v>6048215.4299999997</v>
      </c>
      <c r="E17" s="64">
        <v>5026132.92</v>
      </c>
      <c r="F17" s="65">
        <f t="shared" si="0"/>
        <v>1022082.5099999998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1616974</v>
      </c>
      <c r="E18" s="64">
        <v>1457275.27</v>
      </c>
      <c r="F18" s="65">
        <f t="shared" si="0"/>
        <v>159698.72999999998</v>
      </c>
    </row>
    <row r="19" spans="1:6" x14ac:dyDescent="0.2">
      <c r="A19" s="24" t="s">
        <v>204</v>
      </c>
      <c r="B19" s="63" t="s">
        <v>194</v>
      </c>
      <c r="C19" s="26" t="s">
        <v>205</v>
      </c>
      <c r="D19" s="27">
        <v>261538.92</v>
      </c>
      <c r="E19" s="64">
        <v>261538.92</v>
      </c>
      <c r="F19" s="65" t="str">
        <f t="shared" si="0"/>
        <v>-</v>
      </c>
    </row>
    <row r="20" spans="1:6" x14ac:dyDescent="0.2">
      <c r="A20" s="24" t="s">
        <v>206</v>
      </c>
      <c r="B20" s="63" t="s">
        <v>194</v>
      </c>
      <c r="C20" s="26" t="s">
        <v>207</v>
      </c>
      <c r="D20" s="27">
        <v>130000</v>
      </c>
      <c r="E20" s="64">
        <v>33402.01</v>
      </c>
      <c r="F20" s="65">
        <f t="shared" si="0"/>
        <v>96597.989999999991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4637646.26</v>
      </c>
      <c r="E21" s="64">
        <v>3871555.48</v>
      </c>
      <c r="F21" s="65">
        <f t="shared" si="0"/>
        <v>766090.7799999998</v>
      </c>
    </row>
    <row r="22" spans="1:6" ht="33.75" x14ac:dyDescent="0.2">
      <c r="A22" s="24" t="s">
        <v>210</v>
      </c>
      <c r="B22" s="63" t="s">
        <v>194</v>
      </c>
      <c r="C22" s="26" t="s">
        <v>211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212</v>
      </c>
      <c r="B23" s="63" t="s">
        <v>194</v>
      </c>
      <c r="C23" s="26" t="s">
        <v>213</v>
      </c>
      <c r="D23" s="27">
        <v>1400569.17</v>
      </c>
      <c r="E23" s="64">
        <v>1154577.44</v>
      </c>
      <c r="F23" s="65">
        <f t="shared" si="0"/>
        <v>245991.72999999998</v>
      </c>
    </row>
    <row r="24" spans="1:6" ht="22.5" x14ac:dyDescent="0.2">
      <c r="A24" s="24" t="s">
        <v>214</v>
      </c>
      <c r="B24" s="63" t="s">
        <v>194</v>
      </c>
      <c r="C24" s="26" t="s">
        <v>215</v>
      </c>
      <c r="D24" s="27">
        <v>359000</v>
      </c>
      <c r="E24" s="64">
        <v>322529.8</v>
      </c>
      <c r="F24" s="65">
        <f t="shared" si="0"/>
        <v>36470.200000000012</v>
      </c>
    </row>
    <row r="25" spans="1:6" x14ac:dyDescent="0.2">
      <c r="A25" s="24" t="s">
        <v>216</v>
      </c>
      <c r="B25" s="63" t="s">
        <v>194</v>
      </c>
      <c r="C25" s="26" t="s">
        <v>217</v>
      </c>
      <c r="D25" s="27">
        <v>997974</v>
      </c>
      <c r="E25" s="64">
        <v>935103.17</v>
      </c>
      <c r="F25" s="65">
        <f t="shared" si="0"/>
        <v>62870.829999999958</v>
      </c>
    </row>
    <row r="26" spans="1:6" x14ac:dyDescent="0.2">
      <c r="A26" s="24" t="s">
        <v>218</v>
      </c>
      <c r="B26" s="63" t="s">
        <v>194</v>
      </c>
      <c r="C26" s="26" t="s">
        <v>219</v>
      </c>
      <c r="D26" s="27">
        <v>260000</v>
      </c>
      <c r="E26" s="64">
        <v>199642.3</v>
      </c>
      <c r="F26" s="65">
        <f t="shared" si="0"/>
        <v>60357.700000000012</v>
      </c>
    </row>
    <row r="27" spans="1:6" ht="22.5" x14ac:dyDescent="0.2">
      <c r="A27" s="24" t="s">
        <v>220</v>
      </c>
      <c r="B27" s="63" t="s">
        <v>194</v>
      </c>
      <c r="C27" s="26" t="s">
        <v>221</v>
      </c>
      <c r="D27" s="27">
        <v>90000</v>
      </c>
      <c r="E27" s="64">
        <v>31386</v>
      </c>
      <c r="F27" s="65">
        <f t="shared" si="0"/>
        <v>58614</v>
      </c>
    </row>
    <row r="28" spans="1:6" x14ac:dyDescent="0.2">
      <c r="A28" s="24" t="s">
        <v>222</v>
      </c>
      <c r="B28" s="63" t="s">
        <v>194</v>
      </c>
      <c r="C28" s="26" t="s">
        <v>223</v>
      </c>
      <c r="D28" s="27">
        <v>40000</v>
      </c>
      <c r="E28" s="64">
        <v>2016.01</v>
      </c>
      <c r="F28" s="65">
        <f t="shared" si="0"/>
        <v>37983.99</v>
      </c>
    </row>
    <row r="29" spans="1:6" x14ac:dyDescent="0.2">
      <c r="A29" s="24" t="s">
        <v>173</v>
      </c>
      <c r="B29" s="63" t="s">
        <v>194</v>
      </c>
      <c r="C29" s="26" t="s">
        <v>224</v>
      </c>
      <c r="D29" s="27">
        <v>188400</v>
      </c>
      <c r="E29" s="64">
        <v>188400</v>
      </c>
      <c r="F29" s="65" t="str">
        <f t="shared" si="0"/>
        <v>-</v>
      </c>
    </row>
    <row r="30" spans="1:6" x14ac:dyDescent="0.2">
      <c r="A30" s="24" t="s">
        <v>173</v>
      </c>
      <c r="B30" s="63" t="s">
        <v>194</v>
      </c>
      <c r="C30" s="26" t="s">
        <v>225</v>
      </c>
      <c r="D30" s="27">
        <v>33739.919999999998</v>
      </c>
      <c r="E30" s="64">
        <v>33739.919999999998</v>
      </c>
      <c r="F30" s="65" t="str">
        <f t="shared" si="0"/>
        <v>-</v>
      </c>
    </row>
    <row r="31" spans="1:6" x14ac:dyDescent="0.2">
      <c r="A31" s="24" t="s">
        <v>173</v>
      </c>
      <c r="B31" s="63" t="s">
        <v>194</v>
      </c>
      <c r="C31" s="26" t="s">
        <v>226</v>
      </c>
      <c r="D31" s="27">
        <v>39399</v>
      </c>
      <c r="E31" s="64">
        <v>39399</v>
      </c>
      <c r="F31" s="65" t="str">
        <f t="shared" si="0"/>
        <v>-</v>
      </c>
    </row>
    <row r="32" spans="1:6" ht="33.75" x14ac:dyDescent="0.2">
      <c r="A32" s="51" t="s">
        <v>227</v>
      </c>
      <c r="B32" s="52" t="s">
        <v>194</v>
      </c>
      <c r="C32" s="53" t="s">
        <v>228</v>
      </c>
      <c r="D32" s="54">
        <v>89772</v>
      </c>
      <c r="E32" s="55">
        <v>89772</v>
      </c>
      <c r="F32" s="56" t="str">
        <f t="shared" si="0"/>
        <v>-</v>
      </c>
    </row>
    <row r="33" spans="1:6" x14ac:dyDescent="0.2">
      <c r="A33" s="24" t="s">
        <v>204</v>
      </c>
      <c r="B33" s="63" t="s">
        <v>194</v>
      </c>
      <c r="C33" s="26" t="s">
        <v>229</v>
      </c>
      <c r="D33" s="27">
        <v>89772</v>
      </c>
      <c r="E33" s="64">
        <v>89772</v>
      </c>
      <c r="F33" s="65" t="str">
        <f t="shared" si="0"/>
        <v>-</v>
      </c>
    </row>
    <row r="34" spans="1:6" x14ac:dyDescent="0.2">
      <c r="A34" s="24" t="s">
        <v>173</v>
      </c>
      <c r="B34" s="63" t="s">
        <v>194</v>
      </c>
      <c r="C34" s="26" t="s">
        <v>230</v>
      </c>
      <c r="D34" s="27">
        <v>89772</v>
      </c>
      <c r="E34" s="64">
        <v>89772</v>
      </c>
      <c r="F34" s="65" t="str">
        <f t="shared" si="0"/>
        <v>-</v>
      </c>
    </row>
    <row r="35" spans="1:6" x14ac:dyDescent="0.2">
      <c r="A35" s="51" t="s">
        <v>231</v>
      </c>
      <c r="B35" s="52" t="s">
        <v>194</v>
      </c>
      <c r="C35" s="53" t="s">
        <v>232</v>
      </c>
      <c r="D35" s="54">
        <v>50000</v>
      </c>
      <c r="E35" s="55" t="s">
        <v>47</v>
      </c>
      <c r="F35" s="56">
        <f t="shared" si="0"/>
        <v>50000</v>
      </c>
    </row>
    <row r="36" spans="1:6" x14ac:dyDescent="0.2">
      <c r="A36" s="24" t="s">
        <v>206</v>
      </c>
      <c r="B36" s="63" t="s">
        <v>194</v>
      </c>
      <c r="C36" s="26" t="s">
        <v>233</v>
      </c>
      <c r="D36" s="27">
        <v>50000</v>
      </c>
      <c r="E36" s="64" t="s">
        <v>47</v>
      </c>
      <c r="F36" s="65">
        <f t="shared" si="0"/>
        <v>50000</v>
      </c>
    </row>
    <row r="37" spans="1:6" x14ac:dyDescent="0.2">
      <c r="A37" s="24" t="s">
        <v>234</v>
      </c>
      <c r="B37" s="63" t="s">
        <v>194</v>
      </c>
      <c r="C37" s="26" t="s">
        <v>235</v>
      </c>
      <c r="D37" s="27">
        <v>50000</v>
      </c>
      <c r="E37" s="64" t="s">
        <v>47</v>
      </c>
      <c r="F37" s="65">
        <f t="shared" si="0"/>
        <v>50000</v>
      </c>
    </row>
    <row r="38" spans="1:6" x14ac:dyDescent="0.2">
      <c r="A38" s="51" t="s">
        <v>236</v>
      </c>
      <c r="B38" s="52" t="s">
        <v>194</v>
      </c>
      <c r="C38" s="53" t="s">
        <v>237</v>
      </c>
      <c r="D38" s="54">
        <v>1100718.96</v>
      </c>
      <c r="E38" s="55">
        <v>916031.08</v>
      </c>
      <c r="F38" s="56">
        <f t="shared" si="0"/>
        <v>184687.88</v>
      </c>
    </row>
    <row r="39" spans="1:6" ht="22.5" x14ac:dyDescent="0.2">
      <c r="A39" s="24" t="s">
        <v>202</v>
      </c>
      <c r="B39" s="63" t="s">
        <v>194</v>
      </c>
      <c r="C39" s="26" t="s">
        <v>238</v>
      </c>
      <c r="D39" s="27">
        <v>1096218.96</v>
      </c>
      <c r="E39" s="64">
        <v>911875.78</v>
      </c>
      <c r="F39" s="65">
        <f t="shared" si="0"/>
        <v>184343.17999999993</v>
      </c>
    </row>
    <row r="40" spans="1:6" x14ac:dyDescent="0.2">
      <c r="A40" s="24" t="s">
        <v>206</v>
      </c>
      <c r="B40" s="63" t="s">
        <v>194</v>
      </c>
      <c r="C40" s="26" t="s">
        <v>239</v>
      </c>
      <c r="D40" s="27">
        <v>4500</v>
      </c>
      <c r="E40" s="64">
        <v>4155.3</v>
      </c>
      <c r="F40" s="65">
        <f t="shared" si="0"/>
        <v>344.69999999999982</v>
      </c>
    </row>
    <row r="41" spans="1:6" ht="22.5" x14ac:dyDescent="0.2">
      <c r="A41" s="24" t="s">
        <v>214</v>
      </c>
      <c r="B41" s="63" t="s">
        <v>194</v>
      </c>
      <c r="C41" s="26" t="s">
        <v>240</v>
      </c>
      <c r="D41" s="27">
        <v>27600</v>
      </c>
      <c r="E41" s="64">
        <v>25300</v>
      </c>
      <c r="F41" s="65">
        <f t="shared" si="0"/>
        <v>2300</v>
      </c>
    </row>
    <row r="42" spans="1:6" x14ac:dyDescent="0.2">
      <c r="A42" s="24" t="s">
        <v>216</v>
      </c>
      <c r="B42" s="63" t="s">
        <v>194</v>
      </c>
      <c r="C42" s="26" t="s">
        <v>241</v>
      </c>
      <c r="D42" s="27">
        <v>304836.96000000002</v>
      </c>
      <c r="E42" s="64">
        <v>304836.96000000002</v>
      </c>
      <c r="F42" s="65" t="str">
        <f t="shared" si="0"/>
        <v>-</v>
      </c>
    </row>
    <row r="43" spans="1:6" x14ac:dyDescent="0.2">
      <c r="A43" s="24" t="s">
        <v>218</v>
      </c>
      <c r="B43" s="63" t="s">
        <v>194</v>
      </c>
      <c r="C43" s="26" t="s">
        <v>242</v>
      </c>
      <c r="D43" s="27">
        <v>200000</v>
      </c>
      <c r="E43" s="64">
        <v>17956.82</v>
      </c>
      <c r="F43" s="65">
        <f t="shared" si="0"/>
        <v>182043.18</v>
      </c>
    </row>
    <row r="44" spans="1:6" x14ac:dyDescent="0.2">
      <c r="A44" s="24" t="s">
        <v>222</v>
      </c>
      <c r="B44" s="63" t="s">
        <v>194</v>
      </c>
      <c r="C44" s="26" t="s">
        <v>243</v>
      </c>
      <c r="D44" s="27">
        <v>4500</v>
      </c>
      <c r="E44" s="64">
        <v>4155.3</v>
      </c>
      <c r="F44" s="65">
        <f t="shared" si="0"/>
        <v>344.69999999999982</v>
      </c>
    </row>
    <row r="45" spans="1:6" x14ac:dyDescent="0.2">
      <c r="A45" s="24" t="s">
        <v>216</v>
      </c>
      <c r="B45" s="63" t="s">
        <v>194</v>
      </c>
      <c r="C45" s="26" t="s">
        <v>244</v>
      </c>
      <c r="D45" s="27">
        <v>563782</v>
      </c>
      <c r="E45" s="64">
        <v>563782</v>
      </c>
      <c r="F45" s="65" t="str">
        <f t="shared" si="0"/>
        <v>-</v>
      </c>
    </row>
    <row r="46" spans="1:6" x14ac:dyDescent="0.2">
      <c r="A46" s="51" t="s">
        <v>245</v>
      </c>
      <c r="B46" s="52" t="s">
        <v>194</v>
      </c>
      <c r="C46" s="53" t="s">
        <v>246</v>
      </c>
      <c r="D46" s="54">
        <v>154100</v>
      </c>
      <c r="E46" s="55">
        <v>154100</v>
      </c>
      <c r="F46" s="56" t="str">
        <f t="shared" si="0"/>
        <v>-</v>
      </c>
    </row>
    <row r="47" spans="1:6" x14ac:dyDescent="0.2">
      <c r="A47" s="51" t="s">
        <v>247</v>
      </c>
      <c r="B47" s="52" t="s">
        <v>194</v>
      </c>
      <c r="C47" s="53" t="s">
        <v>248</v>
      </c>
      <c r="D47" s="54">
        <v>154100</v>
      </c>
      <c r="E47" s="55">
        <v>154100</v>
      </c>
      <c r="F47" s="56" t="str">
        <f t="shared" ref="F47:F78" si="1">IF(OR(D47="-",IF(E47="-",0,E47)&gt;=IF(D47="-",0,D47)),"-",IF(D47="-",0,D47)-IF(E47="-",0,E47))</f>
        <v>-</v>
      </c>
    </row>
    <row r="48" spans="1:6" ht="56.25" x14ac:dyDescent="0.2">
      <c r="A48" s="24" t="s">
        <v>200</v>
      </c>
      <c r="B48" s="63" t="s">
        <v>194</v>
      </c>
      <c r="C48" s="26" t="s">
        <v>249</v>
      </c>
      <c r="D48" s="27">
        <v>154100</v>
      </c>
      <c r="E48" s="64">
        <v>154100</v>
      </c>
      <c r="F48" s="65" t="str">
        <f t="shared" si="1"/>
        <v>-</v>
      </c>
    </row>
    <row r="49" spans="1:6" ht="22.5" x14ac:dyDescent="0.2">
      <c r="A49" s="24" t="s">
        <v>208</v>
      </c>
      <c r="B49" s="63" t="s">
        <v>194</v>
      </c>
      <c r="C49" s="26" t="s">
        <v>250</v>
      </c>
      <c r="D49" s="27">
        <v>118356.37</v>
      </c>
      <c r="E49" s="64">
        <v>118356.37</v>
      </c>
      <c r="F49" s="65" t="str">
        <f t="shared" si="1"/>
        <v>-</v>
      </c>
    </row>
    <row r="50" spans="1:6" ht="33.75" x14ac:dyDescent="0.2">
      <c r="A50" s="24" t="s">
        <v>212</v>
      </c>
      <c r="B50" s="63" t="s">
        <v>194</v>
      </c>
      <c r="C50" s="26" t="s">
        <v>251</v>
      </c>
      <c r="D50" s="27">
        <v>35743.629999999997</v>
      </c>
      <c r="E50" s="64">
        <v>35743.629999999997</v>
      </c>
      <c r="F50" s="65" t="str">
        <f t="shared" si="1"/>
        <v>-</v>
      </c>
    </row>
    <row r="51" spans="1:6" ht="22.5" x14ac:dyDescent="0.2">
      <c r="A51" s="51" t="s">
        <v>252</v>
      </c>
      <c r="B51" s="52" t="s">
        <v>194</v>
      </c>
      <c r="C51" s="53" t="s">
        <v>253</v>
      </c>
      <c r="D51" s="54">
        <v>445370</v>
      </c>
      <c r="E51" s="55">
        <v>445370</v>
      </c>
      <c r="F51" s="56" t="str">
        <f t="shared" si="1"/>
        <v>-</v>
      </c>
    </row>
    <row r="52" spans="1:6" ht="33.75" x14ac:dyDescent="0.2">
      <c r="A52" s="51" t="s">
        <v>254</v>
      </c>
      <c r="B52" s="52" t="s">
        <v>194</v>
      </c>
      <c r="C52" s="53" t="s">
        <v>255</v>
      </c>
      <c r="D52" s="54">
        <v>441850</v>
      </c>
      <c r="E52" s="55">
        <v>441850</v>
      </c>
      <c r="F52" s="56" t="str">
        <f t="shared" si="1"/>
        <v>-</v>
      </c>
    </row>
    <row r="53" spans="1:6" ht="22.5" x14ac:dyDescent="0.2">
      <c r="A53" s="24" t="s">
        <v>202</v>
      </c>
      <c r="B53" s="63" t="s">
        <v>194</v>
      </c>
      <c r="C53" s="26" t="s">
        <v>256</v>
      </c>
      <c r="D53" s="27">
        <v>441850</v>
      </c>
      <c r="E53" s="64">
        <v>441850</v>
      </c>
      <c r="F53" s="65" t="str">
        <f t="shared" si="1"/>
        <v>-</v>
      </c>
    </row>
    <row r="54" spans="1:6" x14ac:dyDescent="0.2">
      <c r="A54" s="24" t="s">
        <v>216</v>
      </c>
      <c r="B54" s="63" t="s">
        <v>194</v>
      </c>
      <c r="C54" s="26" t="s">
        <v>257</v>
      </c>
      <c r="D54" s="27">
        <v>72000</v>
      </c>
      <c r="E54" s="64">
        <v>72000</v>
      </c>
      <c r="F54" s="65" t="str">
        <f t="shared" si="1"/>
        <v>-</v>
      </c>
    </row>
    <row r="55" spans="1:6" x14ac:dyDescent="0.2">
      <c r="A55" s="24" t="s">
        <v>216</v>
      </c>
      <c r="B55" s="63" t="s">
        <v>194</v>
      </c>
      <c r="C55" s="26" t="s">
        <v>258</v>
      </c>
      <c r="D55" s="27">
        <v>9850</v>
      </c>
      <c r="E55" s="64">
        <v>9850</v>
      </c>
      <c r="F55" s="65" t="str">
        <f t="shared" si="1"/>
        <v>-</v>
      </c>
    </row>
    <row r="56" spans="1:6" x14ac:dyDescent="0.2">
      <c r="A56" s="24" t="s">
        <v>216</v>
      </c>
      <c r="B56" s="63" t="s">
        <v>194</v>
      </c>
      <c r="C56" s="26" t="s">
        <v>259</v>
      </c>
      <c r="D56" s="27">
        <v>360000</v>
      </c>
      <c r="E56" s="64">
        <v>360000</v>
      </c>
      <c r="F56" s="65" t="str">
        <f t="shared" si="1"/>
        <v>-</v>
      </c>
    </row>
    <row r="57" spans="1:6" ht="22.5" x14ac:dyDescent="0.2">
      <c r="A57" s="51" t="s">
        <v>260</v>
      </c>
      <c r="B57" s="52" t="s">
        <v>194</v>
      </c>
      <c r="C57" s="53" t="s">
        <v>261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202</v>
      </c>
      <c r="B58" s="63" t="s">
        <v>194</v>
      </c>
      <c r="C58" s="26" t="s">
        <v>262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216</v>
      </c>
      <c r="B59" s="63" t="s">
        <v>194</v>
      </c>
      <c r="C59" s="26" t="s">
        <v>263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264</v>
      </c>
      <c r="B60" s="52" t="s">
        <v>194</v>
      </c>
      <c r="C60" s="53" t="s">
        <v>265</v>
      </c>
      <c r="D60" s="54">
        <v>6933774.4800000004</v>
      </c>
      <c r="E60" s="55">
        <v>6880445</v>
      </c>
      <c r="F60" s="56">
        <f t="shared" si="1"/>
        <v>53329.480000000447</v>
      </c>
    </row>
    <row r="61" spans="1:6" x14ac:dyDescent="0.2">
      <c r="A61" s="51" t="s">
        <v>266</v>
      </c>
      <c r="B61" s="52" t="s">
        <v>194</v>
      </c>
      <c r="C61" s="53" t="s">
        <v>267</v>
      </c>
      <c r="D61" s="54">
        <v>5990299.4800000004</v>
      </c>
      <c r="E61" s="55">
        <v>5985970</v>
      </c>
      <c r="F61" s="56">
        <f t="shared" si="1"/>
        <v>4329.480000000447</v>
      </c>
    </row>
    <row r="62" spans="1:6" ht="22.5" x14ac:dyDescent="0.2">
      <c r="A62" s="24" t="s">
        <v>202</v>
      </c>
      <c r="B62" s="63" t="s">
        <v>194</v>
      </c>
      <c r="C62" s="26" t="s">
        <v>268</v>
      </c>
      <c r="D62" s="27">
        <v>5990299.4800000004</v>
      </c>
      <c r="E62" s="64">
        <v>5985970</v>
      </c>
      <c r="F62" s="65">
        <f t="shared" si="1"/>
        <v>4329.480000000447</v>
      </c>
    </row>
    <row r="63" spans="1:6" x14ac:dyDescent="0.2">
      <c r="A63" s="24" t="s">
        <v>216</v>
      </c>
      <c r="B63" s="63" t="s">
        <v>194</v>
      </c>
      <c r="C63" s="26" t="s">
        <v>269</v>
      </c>
      <c r="D63" s="27">
        <v>1251024.48</v>
      </c>
      <c r="E63" s="64">
        <v>1248700</v>
      </c>
      <c r="F63" s="65">
        <f t="shared" si="1"/>
        <v>2324.4799999999814</v>
      </c>
    </row>
    <row r="64" spans="1:6" x14ac:dyDescent="0.2">
      <c r="A64" s="24" t="s">
        <v>216</v>
      </c>
      <c r="B64" s="63" t="s">
        <v>194</v>
      </c>
      <c r="C64" s="26" t="s">
        <v>270</v>
      </c>
      <c r="D64" s="27">
        <v>840275</v>
      </c>
      <c r="E64" s="64">
        <v>838270</v>
      </c>
      <c r="F64" s="65">
        <f t="shared" si="1"/>
        <v>2005</v>
      </c>
    </row>
    <row r="65" spans="1:6" x14ac:dyDescent="0.2">
      <c r="A65" s="24" t="s">
        <v>216</v>
      </c>
      <c r="B65" s="63" t="s">
        <v>194</v>
      </c>
      <c r="C65" s="26" t="s">
        <v>271</v>
      </c>
      <c r="D65" s="27">
        <v>1160000</v>
      </c>
      <c r="E65" s="64">
        <v>1160000</v>
      </c>
      <c r="F65" s="65" t="str">
        <f t="shared" si="1"/>
        <v>-</v>
      </c>
    </row>
    <row r="66" spans="1:6" x14ac:dyDescent="0.2">
      <c r="A66" s="24" t="s">
        <v>216</v>
      </c>
      <c r="B66" s="63" t="s">
        <v>194</v>
      </c>
      <c r="C66" s="26" t="s">
        <v>272</v>
      </c>
      <c r="D66" s="27">
        <v>920000</v>
      </c>
      <c r="E66" s="64">
        <v>920000</v>
      </c>
      <c r="F66" s="65" t="str">
        <f t="shared" si="1"/>
        <v>-</v>
      </c>
    </row>
    <row r="67" spans="1:6" x14ac:dyDescent="0.2">
      <c r="A67" s="24" t="s">
        <v>216</v>
      </c>
      <c r="B67" s="63" t="s">
        <v>194</v>
      </c>
      <c r="C67" s="26" t="s">
        <v>273</v>
      </c>
      <c r="D67" s="27">
        <v>1819000</v>
      </c>
      <c r="E67" s="64">
        <v>1819000</v>
      </c>
      <c r="F67" s="65" t="str">
        <f t="shared" si="1"/>
        <v>-</v>
      </c>
    </row>
    <row r="68" spans="1:6" x14ac:dyDescent="0.2">
      <c r="A68" s="51" t="s">
        <v>274</v>
      </c>
      <c r="B68" s="52" t="s">
        <v>194</v>
      </c>
      <c r="C68" s="53" t="s">
        <v>275</v>
      </c>
      <c r="D68" s="54">
        <v>943475</v>
      </c>
      <c r="E68" s="55">
        <v>894475</v>
      </c>
      <c r="F68" s="56">
        <f t="shared" si="1"/>
        <v>49000</v>
      </c>
    </row>
    <row r="69" spans="1:6" ht="22.5" x14ac:dyDescent="0.2">
      <c r="A69" s="24" t="s">
        <v>202</v>
      </c>
      <c r="B69" s="63" t="s">
        <v>194</v>
      </c>
      <c r="C69" s="26" t="s">
        <v>276</v>
      </c>
      <c r="D69" s="27">
        <v>702023</v>
      </c>
      <c r="E69" s="64">
        <v>653023</v>
      </c>
      <c r="F69" s="65">
        <f t="shared" si="1"/>
        <v>49000</v>
      </c>
    </row>
    <row r="70" spans="1:6" x14ac:dyDescent="0.2">
      <c r="A70" s="24" t="s">
        <v>204</v>
      </c>
      <c r="B70" s="63" t="s">
        <v>194</v>
      </c>
      <c r="C70" s="26" t="s">
        <v>277</v>
      </c>
      <c r="D70" s="27">
        <v>241452</v>
      </c>
      <c r="E70" s="64">
        <v>241452</v>
      </c>
      <c r="F70" s="65" t="str">
        <f t="shared" si="1"/>
        <v>-</v>
      </c>
    </row>
    <row r="71" spans="1:6" x14ac:dyDescent="0.2">
      <c r="A71" s="24" t="s">
        <v>216</v>
      </c>
      <c r="B71" s="63" t="s">
        <v>194</v>
      </c>
      <c r="C71" s="26" t="s">
        <v>278</v>
      </c>
      <c r="D71" s="27">
        <v>389601</v>
      </c>
      <c r="E71" s="64">
        <v>389601</v>
      </c>
      <c r="F71" s="65" t="str">
        <f t="shared" si="1"/>
        <v>-</v>
      </c>
    </row>
    <row r="72" spans="1:6" x14ac:dyDescent="0.2">
      <c r="A72" s="24" t="s">
        <v>216</v>
      </c>
      <c r="B72" s="63" t="s">
        <v>194</v>
      </c>
      <c r="C72" s="26" t="s">
        <v>279</v>
      </c>
      <c r="D72" s="27">
        <v>98000</v>
      </c>
      <c r="E72" s="64">
        <v>49000</v>
      </c>
      <c r="F72" s="65">
        <f t="shared" si="1"/>
        <v>49000</v>
      </c>
    </row>
    <row r="73" spans="1:6" x14ac:dyDescent="0.2">
      <c r="A73" s="24" t="s">
        <v>216</v>
      </c>
      <c r="B73" s="63" t="s">
        <v>194</v>
      </c>
      <c r="C73" s="26" t="s">
        <v>280</v>
      </c>
      <c r="D73" s="27">
        <v>214422</v>
      </c>
      <c r="E73" s="64">
        <v>214422</v>
      </c>
      <c r="F73" s="65" t="str">
        <f t="shared" si="1"/>
        <v>-</v>
      </c>
    </row>
    <row r="74" spans="1:6" x14ac:dyDescent="0.2">
      <c r="A74" s="24" t="s">
        <v>173</v>
      </c>
      <c r="B74" s="63" t="s">
        <v>194</v>
      </c>
      <c r="C74" s="26" t="s">
        <v>281</v>
      </c>
      <c r="D74" s="27">
        <v>241452</v>
      </c>
      <c r="E74" s="64">
        <v>241452</v>
      </c>
      <c r="F74" s="65" t="str">
        <f t="shared" si="1"/>
        <v>-</v>
      </c>
    </row>
    <row r="75" spans="1:6" x14ac:dyDescent="0.2">
      <c r="A75" s="51" t="s">
        <v>282</v>
      </c>
      <c r="B75" s="52" t="s">
        <v>194</v>
      </c>
      <c r="C75" s="53" t="s">
        <v>283</v>
      </c>
      <c r="D75" s="54">
        <v>8009841.0899999999</v>
      </c>
      <c r="E75" s="55">
        <v>7652804.5099999998</v>
      </c>
      <c r="F75" s="56">
        <f t="shared" si="1"/>
        <v>357036.58000000007</v>
      </c>
    </row>
    <row r="76" spans="1:6" x14ac:dyDescent="0.2">
      <c r="A76" s="51" t="s">
        <v>284</v>
      </c>
      <c r="B76" s="52" t="s">
        <v>194</v>
      </c>
      <c r="C76" s="53" t="s">
        <v>285</v>
      </c>
      <c r="D76" s="54">
        <v>589762.73</v>
      </c>
      <c r="E76" s="55">
        <v>587585.36</v>
      </c>
      <c r="F76" s="56">
        <f t="shared" si="1"/>
        <v>2177.3699999999953</v>
      </c>
    </row>
    <row r="77" spans="1:6" ht="22.5" x14ac:dyDescent="0.2">
      <c r="A77" s="24" t="s">
        <v>202</v>
      </c>
      <c r="B77" s="63" t="s">
        <v>194</v>
      </c>
      <c r="C77" s="26" t="s">
        <v>286</v>
      </c>
      <c r="D77" s="27">
        <v>589762.73</v>
      </c>
      <c r="E77" s="64">
        <v>587585.36</v>
      </c>
      <c r="F77" s="65">
        <f t="shared" si="1"/>
        <v>2177.3699999999953</v>
      </c>
    </row>
    <row r="78" spans="1:6" x14ac:dyDescent="0.2">
      <c r="A78" s="24" t="s">
        <v>216</v>
      </c>
      <c r="B78" s="63" t="s">
        <v>194</v>
      </c>
      <c r="C78" s="26" t="s">
        <v>287</v>
      </c>
      <c r="D78" s="27">
        <v>67968.09</v>
      </c>
      <c r="E78" s="64">
        <v>67968.09</v>
      </c>
      <c r="F78" s="65" t="str">
        <f t="shared" si="1"/>
        <v>-</v>
      </c>
    </row>
    <row r="79" spans="1:6" x14ac:dyDescent="0.2">
      <c r="A79" s="24" t="s">
        <v>216</v>
      </c>
      <c r="B79" s="63" t="s">
        <v>194</v>
      </c>
      <c r="C79" s="26" t="s">
        <v>288</v>
      </c>
      <c r="D79" s="27">
        <v>230000</v>
      </c>
      <c r="E79" s="64">
        <v>230000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216</v>
      </c>
      <c r="B80" s="63" t="s">
        <v>194</v>
      </c>
      <c r="C80" s="26" t="s">
        <v>289</v>
      </c>
      <c r="D80" s="27">
        <v>291794.64</v>
      </c>
      <c r="E80" s="64">
        <v>289617.27</v>
      </c>
      <c r="F80" s="65">
        <f t="shared" si="2"/>
        <v>2177.3699999999953</v>
      </c>
    </row>
    <row r="81" spans="1:6" x14ac:dyDescent="0.2">
      <c r="A81" s="51" t="s">
        <v>290</v>
      </c>
      <c r="B81" s="52" t="s">
        <v>194</v>
      </c>
      <c r="C81" s="53" t="s">
        <v>291</v>
      </c>
      <c r="D81" s="54">
        <v>607672.07999999996</v>
      </c>
      <c r="E81" s="55">
        <v>607672.07999999996</v>
      </c>
      <c r="F81" s="56" t="str">
        <f t="shared" si="2"/>
        <v>-</v>
      </c>
    </row>
    <row r="82" spans="1:6" ht="22.5" x14ac:dyDescent="0.2">
      <c r="A82" s="24" t="s">
        <v>202</v>
      </c>
      <c r="B82" s="63" t="s">
        <v>194</v>
      </c>
      <c r="C82" s="26" t="s">
        <v>292</v>
      </c>
      <c r="D82" s="27">
        <v>392428.08</v>
      </c>
      <c r="E82" s="64">
        <v>392428.08</v>
      </c>
      <c r="F82" s="65" t="str">
        <f t="shared" si="2"/>
        <v>-</v>
      </c>
    </row>
    <row r="83" spans="1:6" x14ac:dyDescent="0.2">
      <c r="A83" s="24" t="s">
        <v>206</v>
      </c>
      <c r="B83" s="63" t="s">
        <v>194</v>
      </c>
      <c r="C83" s="26" t="s">
        <v>293</v>
      </c>
      <c r="D83" s="27">
        <v>215244</v>
      </c>
      <c r="E83" s="64">
        <v>215244</v>
      </c>
      <c r="F83" s="65" t="str">
        <f t="shared" si="2"/>
        <v>-</v>
      </c>
    </row>
    <row r="84" spans="1:6" x14ac:dyDescent="0.2">
      <c r="A84" s="24" t="s">
        <v>216</v>
      </c>
      <c r="B84" s="63" t="s">
        <v>194</v>
      </c>
      <c r="C84" s="26" t="s">
        <v>294</v>
      </c>
      <c r="D84" s="27">
        <v>292578.08</v>
      </c>
      <c r="E84" s="64">
        <v>292578.08</v>
      </c>
      <c r="F84" s="65" t="str">
        <f t="shared" si="2"/>
        <v>-</v>
      </c>
    </row>
    <row r="85" spans="1:6" x14ac:dyDescent="0.2">
      <c r="A85" s="24" t="s">
        <v>216</v>
      </c>
      <c r="B85" s="63" t="s">
        <v>194</v>
      </c>
      <c r="C85" s="26" t="s">
        <v>295</v>
      </c>
      <c r="D85" s="27">
        <v>99850</v>
      </c>
      <c r="E85" s="64">
        <v>99850</v>
      </c>
      <c r="F85" s="65" t="str">
        <f t="shared" si="2"/>
        <v>-</v>
      </c>
    </row>
    <row r="86" spans="1:6" ht="22.5" x14ac:dyDescent="0.2">
      <c r="A86" s="24" t="s">
        <v>296</v>
      </c>
      <c r="B86" s="63" t="s">
        <v>194</v>
      </c>
      <c r="C86" s="26" t="s">
        <v>297</v>
      </c>
      <c r="D86" s="27">
        <v>215244</v>
      </c>
      <c r="E86" s="64">
        <v>215244</v>
      </c>
      <c r="F86" s="65" t="str">
        <f t="shared" si="2"/>
        <v>-</v>
      </c>
    </row>
    <row r="87" spans="1:6" x14ac:dyDescent="0.2">
      <c r="A87" s="51" t="s">
        <v>298</v>
      </c>
      <c r="B87" s="52" t="s">
        <v>194</v>
      </c>
      <c r="C87" s="53" t="s">
        <v>299</v>
      </c>
      <c r="D87" s="54">
        <v>6812406.2800000003</v>
      </c>
      <c r="E87" s="55">
        <v>6457547.0700000003</v>
      </c>
      <c r="F87" s="56">
        <f t="shared" si="2"/>
        <v>354859.20999999996</v>
      </c>
    </row>
    <row r="88" spans="1:6" ht="22.5" x14ac:dyDescent="0.2">
      <c r="A88" s="24" t="s">
        <v>202</v>
      </c>
      <c r="B88" s="63" t="s">
        <v>194</v>
      </c>
      <c r="C88" s="26" t="s">
        <v>300</v>
      </c>
      <c r="D88" s="27">
        <v>6812406.2800000003</v>
      </c>
      <c r="E88" s="64">
        <v>6457547.0700000003</v>
      </c>
      <c r="F88" s="65">
        <f t="shared" si="2"/>
        <v>354859.20999999996</v>
      </c>
    </row>
    <row r="89" spans="1:6" x14ac:dyDescent="0.2">
      <c r="A89" s="24" t="s">
        <v>216</v>
      </c>
      <c r="B89" s="63" t="s">
        <v>194</v>
      </c>
      <c r="C89" s="26" t="s">
        <v>301</v>
      </c>
      <c r="D89" s="27">
        <v>633818.31000000006</v>
      </c>
      <c r="E89" s="64">
        <v>587039.41</v>
      </c>
      <c r="F89" s="65">
        <f t="shared" si="2"/>
        <v>46778.900000000023</v>
      </c>
    </row>
    <row r="90" spans="1:6" x14ac:dyDescent="0.2">
      <c r="A90" s="24" t="s">
        <v>216</v>
      </c>
      <c r="B90" s="63" t="s">
        <v>194</v>
      </c>
      <c r="C90" s="26" t="s">
        <v>302</v>
      </c>
      <c r="D90" s="27">
        <v>750000</v>
      </c>
      <c r="E90" s="64">
        <v>750000</v>
      </c>
      <c r="F90" s="65" t="str">
        <f t="shared" si="2"/>
        <v>-</v>
      </c>
    </row>
    <row r="91" spans="1:6" x14ac:dyDescent="0.2">
      <c r="A91" s="24" t="s">
        <v>216</v>
      </c>
      <c r="B91" s="63" t="s">
        <v>194</v>
      </c>
      <c r="C91" s="26" t="s">
        <v>303</v>
      </c>
      <c r="D91" s="27">
        <v>118000</v>
      </c>
      <c r="E91" s="64">
        <v>76946.740000000005</v>
      </c>
      <c r="F91" s="65">
        <f t="shared" si="2"/>
        <v>41053.259999999995</v>
      </c>
    </row>
    <row r="92" spans="1:6" x14ac:dyDescent="0.2">
      <c r="A92" s="24" t="s">
        <v>216</v>
      </c>
      <c r="B92" s="63" t="s">
        <v>194</v>
      </c>
      <c r="C92" s="26" t="s">
        <v>304</v>
      </c>
      <c r="D92" s="27">
        <v>1635060</v>
      </c>
      <c r="E92" s="64">
        <v>1635000</v>
      </c>
      <c r="F92" s="65">
        <f t="shared" si="2"/>
        <v>60</v>
      </c>
    </row>
    <row r="93" spans="1:6" x14ac:dyDescent="0.2">
      <c r="A93" s="24" t="s">
        <v>216</v>
      </c>
      <c r="B93" s="63" t="s">
        <v>194</v>
      </c>
      <c r="C93" s="26" t="s">
        <v>305</v>
      </c>
      <c r="D93" s="27">
        <v>790000</v>
      </c>
      <c r="E93" s="64">
        <v>770721.02</v>
      </c>
      <c r="F93" s="65">
        <f t="shared" si="2"/>
        <v>19278.979999999981</v>
      </c>
    </row>
    <row r="94" spans="1:6" x14ac:dyDescent="0.2">
      <c r="A94" s="24" t="s">
        <v>218</v>
      </c>
      <c r="B94" s="63" t="s">
        <v>194</v>
      </c>
      <c r="C94" s="26" t="s">
        <v>306</v>
      </c>
      <c r="D94" s="27">
        <v>1000000</v>
      </c>
      <c r="E94" s="64">
        <v>752311.93</v>
      </c>
      <c r="F94" s="65">
        <f t="shared" si="2"/>
        <v>247688.06999999995</v>
      </c>
    </row>
    <row r="95" spans="1:6" x14ac:dyDescent="0.2">
      <c r="A95" s="24" t="s">
        <v>216</v>
      </c>
      <c r="B95" s="63" t="s">
        <v>194</v>
      </c>
      <c r="C95" s="26" t="s">
        <v>307</v>
      </c>
      <c r="D95" s="27">
        <v>424791.51</v>
      </c>
      <c r="E95" s="64">
        <v>424791.51</v>
      </c>
      <c r="F95" s="65" t="str">
        <f t="shared" si="2"/>
        <v>-</v>
      </c>
    </row>
    <row r="96" spans="1:6" x14ac:dyDescent="0.2">
      <c r="A96" s="24" t="s">
        <v>218</v>
      </c>
      <c r="B96" s="63" t="s">
        <v>194</v>
      </c>
      <c r="C96" s="26" t="s">
        <v>308</v>
      </c>
      <c r="D96" s="27">
        <v>340000</v>
      </c>
      <c r="E96" s="64">
        <v>340000</v>
      </c>
      <c r="F96" s="65" t="str">
        <f t="shared" si="2"/>
        <v>-</v>
      </c>
    </row>
    <row r="97" spans="1:6" x14ac:dyDescent="0.2">
      <c r="A97" s="24" t="s">
        <v>216</v>
      </c>
      <c r="B97" s="63" t="s">
        <v>194</v>
      </c>
      <c r="C97" s="26" t="s">
        <v>309</v>
      </c>
      <c r="D97" s="27">
        <v>292528.46000000002</v>
      </c>
      <c r="E97" s="64">
        <v>292528.46000000002</v>
      </c>
      <c r="F97" s="65" t="str">
        <f t="shared" si="2"/>
        <v>-</v>
      </c>
    </row>
    <row r="98" spans="1:6" x14ac:dyDescent="0.2">
      <c r="A98" s="24" t="s">
        <v>216</v>
      </c>
      <c r="B98" s="63" t="s">
        <v>194</v>
      </c>
      <c r="C98" s="26" t="s">
        <v>310</v>
      </c>
      <c r="D98" s="27">
        <v>278208</v>
      </c>
      <c r="E98" s="64">
        <v>278208</v>
      </c>
      <c r="F98" s="65" t="str">
        <f t="shared" si="2"/>
        <v>-</v>
      </c>
    </row>
    <row r="99" spans="1:6" x14ac:dyDescent="0.2">
      <c r="A99" s="24" t="s">
        <v>216</v>
      </c>
      <c r="B99" s="63" t="s">
        <v>194</v>
      </c>
      <c r="C99" s="26" t="s">
        <v>311</v>
      </c>
      <c r="D99" s="27">
        <v>550000</v>
      </c>
      <c r="E99" s="64">
        <v>550000</v>
      </c>
      <c r="F99" s="65" t="str">
        <f t="shared" si="2"/>
        <v>-</v>
      </c>
    </row>
    <row r="100" spans="1:6" x14ac:dyDescent="0.2">
      <c r="A100" s="51" t="s">
        <v>312</v>
      </c>
      <c r="B100" s="52" t="s">
        <v>194</v>
      </c>
      <c r="C100" s="53" t="s">
        <v>313</v>
      </c>
      <c r="D100" s="54">
        <v>110000</v>
      </c>
      <c r="E100" s="55">
        <v>110000</v>
      </c>
      <c r="F100" s="56" t="str">
        <f t="shared" si="2"/>
        <v>-</v>
      </c>
    </row>
    <row r="101" spans="1:6" x14ac:dyDescent="0.2">
      <c r="A101" s="51" t="s">
        <v>314</v>
      </c>
      <c r="B101" s="52" t="s">
        <v>194</v>
      </c>
      <c r="C101" s="53" t="s">
        <v>315</v>
      </c>
      <c r="D101" s="54">
        <v>110000</v>
      </c>
      <c r="E101" s="55">
        <v>110000</v>
      </c>
      <c r="F101" s="56" t="str">
        <f t="shared" si="2"/>
        <v>-</v>
      </c>
    </row>
    <row r="102" spans="1:6" ht="22.5" x14ac:dyDescent="0.2">
      <c r="A102" s="24" t="s">
        <v>202</v>
      </c>
      <c r="B102" s="63" t="s">
        <v>194</v>
      </c>
      <c r="C102" s="26" t="s">
        <v>316</v>
      </c>
      <c r="D102" s="27">
        <v>110000</v>
      </c>
      <c r="E102" s="64">
        <v>110000</v>
      </c>
      <c r="F102" s="65" t="str">
        <f t="shared" si="2"/>
        <v>-</v>
      </c>
    </row>
    <row r="103" spans="1:6" x14ac:dyDescent="0.2">
      <c r="A103" s="24" t="s">
        <v>216</v>
      </c>
      <c r="B103" s="63" t="s">
        <v>194</v>
      </c>
      <c r="C103" s="26" t="s">
        <v>317</v>
      </c>
      <c r="D103" s="27">
        <v>110000</v>
      </c>
      <c r="E103" s="64">
        <v>110000</v>
      </c>
      <c r="F103" s="65" t="str">
        <f t="shared" si="2"/>
        <v>-</v>
      </c>
    </row>
    <row r="104" spans="1:6" x14ac:dyDescent="0.2">
      <c r="A104" s="51" t="s">
        <v>318</v>
      </c>
      <c r="B104" s="52" t="s">
        <v>194</v>
      </c>
      <c r="C104" s="53" t="s">
        <v>319</v>
      </c>
      <c r="D104" s="54">
        <v>50000</v>
      </c>
      <c r="E104" s="55">
        <v>48409.96</v>
      </c>
      <c r="F104" s="56">
        <f t="shared" si="2"/>
        <v>1590.0400000000009</v>
      </c>
    </row>
    <row r="105" spans="1:6" ht="22.5" x14ac:dyDescent="0.2">
      <c r="A105" s="51" t="s">
        <v>320</v>
      </c>
      <c r="B105" s="52" t="s">
        <v>194</v>
      </c>
      <c r="C105" s="53" t="s">
        <v>321</v>
      </c>
      <c r="D105" s="54">
        <v>50000</v>
      </c>
      <c r="E105" s="55">
        <v>48409.96</v>
      </c>
      <c r="F105" s="56">
        <f t="shared" si="2"/>
        <v>1590.0400000000009</v>
      </c>
    </row>
    <row r="106" spans="1:6" ht="22.5" x14ac:dyDescent="0.2">
      <c r="A106" s="24" t="s">
        <v>202</v>
      </c>
      <c r="B106" s="63" t="s">
        <v>194</v>
      </c>
      <c r="C106" s="26" t="s">
        <v>322</v>
      </c>
      <c r="D106" s="27">
        <v>50000</v>
      </c>
      <c r="E106" s="64">
        <v>48409.96</v>
      </c>
      <c r="F106" s="65">
        <f t="shared" si="2"/>
        <v>1590.0400000000009</v>
      </c>
    </row>
    <row r="107" spans="1:6" x14ac:dyDescent="0.2">
      <c r="A107" s="24" t="s">
        <v>216</v>
      </c>
      <c r="B107" s="63" t="s">
        <v>194</v>
      </c>
      <c r="C107" s="26" t="s">
        <v>323</v>
      </c>
      <c r="D107" s="27">
        <v>50000</v>
      </c>
      <c r="E107" s="64">
        <v>48409.96</v>
      </c>
      <c r="F107" s="65">
        <f t="shared" si="2"/>
        <v>1590.0400000000009</v>
      </c>
    </row>
    <row r="108" spans="1:6" x14ac:dyDescent="0.2">
      <c r="A108" s="51" t="s">
        <v>324</v>
      </c>
      <c r="B108" s="52" t="s">
        <v>194</v>
      </c>
      <c r="C108" s="53" t="s">
        <v>325</v>
      </c>
      <c r="D108" s="54">
        <v>159351.92000000001</v>
      </c>
      <c r="E108" s="55">
        <v>159351.92000000001</v>
      </c>
      <c r="F108" s="56" t="str">
        <f t="shared" si="2"/>
        <v>-</v>
      </c>
    </row>
    <row r="109" spans="1:6" x14ac:dyDescent="0.2">
      <c r="A109" s="51" t="s">
        <v>326</v>
      </c>
      <c r="B109" s="52" t="s">
        <v>194</v>
      </c>
      <c r="C109" s="53" t="s">
        <v>327</v>
      </c>
      <c r="D109" s="54">
        <v>159351.92000000001</v>
      </c>
      <c r="E109" s="55">
        <v>159351.92000000001</v>
      </c>
      <c r="F109" s="56" t="str">
        <f t="shared" si="2"/>
        <v>-</v>
      </c>
    </row>
    <row r="110" spans="1:6" x14ac:dyDescent="0.2">
      <c r="A110" s="24" t="s">
        <v>328</v>
      </c>
      <c r="B110" s="63" t="s">
        <v>194</v>
      </c>
      <c r="C110" s="26" t="s">
        <v>329</v>
      </c>
      <c r="D110" s="27">
        <v>159351.92000000001</v>
      </c>
      <c r="E110" s="64">
        <v>159351.92000000001</v>
      </c>
      <c r="F110" s="65" t="str">
        <f t="shared" si="2"/>
        <v>-</v>
      </c>
    </row>
    <row r="111" spans="1:6" ht="22.5" x14ac:dyDescent="0.2">
      <c r="A111" s="24" t="s">
        <v>330</v>
      </c>
      <c r="B111" s="63" t="s">
        <v>194</v>
      </c>
      <c r="C111" s="26" t="s">
        <v>331</v>
      </c>
      <c r="D111" s="27">
        <v>159351.92000000001</v>
      </c>
      <c r="E111" s="64">
        <v>159351.92000000001</v>
      </c>
      <c r="F111" s="65" t="str">
        <f t="shared" ref="F111:F122" si="3">IF(OR(D111="-",IF(E111="-",0,E111)&gt;=IF(D111="-",0,D111)),"-",IF(D111="-",0,D111)-IF(E111="-",0,E111))</f>
        <v>-</v>
      </c>
    </row>
    <row r="112" spans="1:6" x14ac:dyDescent="0.2">
      <c r="A112" s="51" t="s">
        <v>332</v>
      </c>
      <c r="B112" s="52" t="s">
        <v>194</v>
      </c>
      <c r="C112" s="53" t="s">
        <v>333</v>
      </c>
      <c r="D112" s="54">
        <v>209217.76</v>
      </c>
      <c r="E112" s="55">
        <v>208744.64</v>
      </c>
      <c r="F112" s="56">
        <f t="shared" si="3"/>
        <v>473.11999999999534</v>
      </c>
    </row>
    <row r="113" spans="1:6" ht="22.5" x14ac:dyDescent="0.2">
      <c r="A113" s="51" t="s">
        <v>334</v>
      </c>
      <c r="B113" s="52" t="s">
        <v>194</v>
      </c>
      <c r="C113" s="53" t="s">
        <v>335</v>
      </c>
      <c r="D113" s="54">
        <v>209217.76</v>
      </c>
      <c r="E113" s="55">
        <v>208744.64</v>
      </c>
      <c r="F113" s="56">
        <f t="shared" si="3"/>
        <v>473.11999999999534</v>
      </c>
    </row>
    <row r="114" spans="1:6" ht="22.5" x14ac:dyDescent="0.2">
      <c r="A114" s="24" t="s">
        <v>202</v>
      </c>
      <c r="B114" s="63" t="s">
        <v>194</v>
      </c>
      <c r="C114" s="26" t="s">
        <v>336</v>
      </c>
      <c r="D114" s="27">
        <v>209217.76</v>
      </c>
      <c r="E114" s="64">
        <v>208744.64</v>
      </c>
      <c r="F114" s="65">
        <f t="shared" si="3"/>
        <v>473.11999999999534</v>
      </c>
    </row>
    <row r="115" spans="1:6" x14ac:dyDescent="0.2">
      <c r="A115" s="24" t="s">
        <v>216</v>
      </c>
      <c r="B115" s="63" t="s">
        <v>194</v>
      </c>
      <c r="C115" s="26" t="s">
        <v>337</v>
      </c>
      <c r="D115" s="27">
        <v>209217.76</v>
      </c>
      <c r="E115" s="64">
        <v>208744.64</v>
      </c>
      <c r="F115" s="65">
        <f t="shared" si="3"/>
        <v>473.11999999999534</v>
      </c>
    </row>
    <row r="116" spans="1:6" x14ac:dyDescent="0.2">
      <c r="A116" s="51" t="s">
        <v>196</v>
      </c>
      <c r="B116" s="52" t="s">
        <v>194</v>
      </c>
      <c r="C116" s="53" t="s">
        <v>338</v>
      </c>
      <c r="D116" s="54">
        <v>1897239.9</v>
      </c>
      <c r="E116" s="55">
        <v>1635991.62</v>
      </c>
      <c r="F116" s="56">
        <f t="shared" si="3"/>
        <v>261248.2799999998</v>
      </c>
    </row>
    <row r="117" spans="1:6" ht="33.75" x14ac:dyDescent="0.2">
      <c r="A117" s="51" t="s">
        <v>339</v>
      </c>
      <c r="B117" s="52" t="s">
        <v>194</v>
      </c>
      <c r="C117" s="53" t="s">
        <v>340</v>
      </c>
      <c r="D117" s="54">
        <v>1897239.9</v>
      </c>
      <c r="E117" s="55">
        <v>1635991.62</v>
      </c>
      <c r="F117" s="56">
        <f t="shared" si="3"/>
        <v>261248.2799999998</v>
      </c>
    </row>
    <row r="118" spans="1:6" ht="56.25" x14ac:dyDescent="0.2">
      <c r="A118" s="24" t="s">
        <v>200</v>
      </c>
      <c r="B118" s="63" t="s">
        <v>194</v>
      </c>
      <c r="C118" s="26" t="s">
        <v>341</v>
      </c>
      <c r="D118" s="27">
        <v>1892239.9</v>
      </c>
      <c r="E118" s="64">
        <v>1635991.62</v>
      </c>
      <c r="F118" s="65">
        <f t="shared" si="3"/>
        <v>256248.2799999998</v>
      </c>
    </row>
    <row r="119" spans="1:6" x14ac:dyDescent="0.2">
      <c r="A119" s="24" t="s">
        <v>206</v>
      </c>
      <c r="B119" s="63" t="s">
        <v>194</v>
      </c>
      <c r="C119" s="26" t="s">
        <v>342</v>
      </c>
      <c r="D119" s="27">
        <v>5000</v>
      </c>
      <c r="E119" s="64" t="s">
        <v>47</v>
      </c>
      <c r="F119" s="65">
        <f t="shared" si="3"/>
        <v>5000</v>
      </c>
    </row>
    <row r="120" spans="1:6" ht="22.5" x14ac:dyDescent="0.2">
      <c r="A120" s="24" t="s">
        <v>208</v>
      </c>
      <c r="B120" s="63" t="s">
        <v>194</v>
      </c>
      <c r="C120" s="26" t="s">
        <v>343</v>
      </c>
      <c r="D120" s="27">
        <v>1453333.26</v>
      </c>
      <c r="E120" s="64">
        <v>1265387.54</v>
      </c>
      <c r="F120" s="65">
        <f t="shared" si="3"/>
        <v>187945.71999999997</v>
      </c>
    </row>
    <row r="121" spans="1:6" ht="33.75" x14ac:dyDescent="0.2">
      <c r="A121" s="24" t="s">
        <v>212</v>
      </c>
      <c r="B121" s="63" t="s">
        <v>194</v>
      </c>
      <c r="C121" s="26" t="s">
        <v>344</v>
      </c>
      <c r="D121" s="27">
        <v>438906.64</v>
      </c>
      <c r="E121" s="64">
        <v>370604.08</v>
      </c>
      <c r="F121" s="65">
        <f t="shared" si="3"/>
        <v>68302.559999999998</v>
      </c>
    </row>
    <row r="122" spans="1:6" x14ac:dyDescent="0.2">
      <c r="A122" s="24" t="s">
        <v>222</v>
      </c>
      <c r="B122" s="63" t="s">
        <v>194</v>
      </c>
      <c r="C122" s="26" t="s">
        <v>345</v>
      </c>
      <c r="D122" s="27">
        <v>5000</v>
      </c>
      <c r="E122" s="64" t="s">
        <v>47</v>
      </c>
      <c r="F122" s="65">
        <f t="shared" si="3"/>
        <v>5000</v>
      </c>
    </row>
    <row r="123" spans="1:6" ht="9" customHeight="1" x14ac:dyDescent="0.2">
      <c r="A123" s="66"/>
      <c r="B123" s="67"/>
      <c r="C123" s="68"/>
      <c r="D123" s="69"/>
      <c r="E123" s="67"/>
      <c r="F123" s="67"/>
    </row>
    <row r="124" spans="1:6" ht="13.5" customHeight="1" x14ac:dyDescent="0.2">
      <c r="A124" s="70" t="s">
        <v>346</v>
      </c>
      <c r="B124" s="71" t="s">
        <v>347</v>
      </c>
      <c r="C124" s="72" t="s">
        <v>195</v>
      </c>
      <c r="D124" s="73">
        <v>-1484419.72</v>
      </c>
      <c r="E124" s="73">
        <v>1463600.77</v>
      </c>
      <c r="F124" s="74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349</v>
      </c>
      <c r="B1" s="118"/>
      <c r="C1" s="118"/>
      <c r="D1" s="118"/>
      <c r="E1" s="118"/>
      <c r="F1" s="118"/>
    </row>
    <row r="2" spans="1:6" ht="13.15" customHeight="1" x14ac:dyDescent="0.25">
      <c r="A2" s="94" t="s">
        <v>350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351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352</v>
      </c>
      <c r="B12" s="77" t="s">
        <v>353</v>
      </c>
      <c r="C12" s="78" t="s">
        <v>195</v>
      </c>
      <c r="D12" s="79">
        <v>1484419.72</v>
      </c>
      <c r="E12" s="79">
        <v>-1463600.77</v>
      </c>
      <c r="F12" s="80" t="s">
        <v>195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354</v>
      </c>
      <c r="B14" s="86" t="s">
        <v>355</v>
      </c>
      <c r="C14" s="87" t="s">
        <v>195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356</v>
      </c>
      <c r="B15" s="82"/>
      <c r="C15" s="83"/>
      <c r="D15" s="84"/>
      <c r="E15" s="84"/>
      <c r="F15" s="85"/>
    </row>
    <row r="16" spans="1:6" x14ac:dyDescent="0.2">
      <c r="A16" s="51" t="s">
        <v>357</v>
      </c>
      <c r="B16" s="86" t="s">
        <v>358</v>
      </c>
      <c r="C16" s="87" t="s">
        <v>195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356</v>
      </c>
      <c r="B17" s="82"/>
      <c r="C17" s="83"/>
      <c r="D17" s="84"/>
      <c r="E17" s="84"/>
      <c r="F17" s="85"/>
    </row>
    <row r="18" spans="1:6" x14ac:dyDescent="0.2">
      <c r="A18" s="76" t="s">
        <v>359</v>
      </c>
      <c r="B18" s="77" t="s">
        <v>360</v>
      </c>
      <c r="C18" s="78" t="s">
        <v>361</v>
      </c>
      <c r="D18" s="79">
        <v>1484419.72</v>
      </c>
      <c r="E18" s="79">
        <v>-1463600.77</v>
      </c>
      <c r="F18" s="80">
        <v>2948020.49</v>
      </c>
    </row>
    <row r="19" spans="1:6" ht="22.5" x14ac:dyDescent="0.2">
      <c r="A19" s="76" t="s">
        <v>362</v>
      </c>
      <c r="B19" s="77" t="s">
        <v>360</v>
      </c>
      <c r="C19" s="78" t="s">
        <v>363</v>
      </c>
      <c r="D19" s="79">
        <v>1484419.72</v>
      </c>
      <c r="E19" s="79">
        <v>-1463600.77</v>
      </c>
      <c r="F19" s="80">
        <v>2948020.49</v>
      </c>
    </row>
    <row r="20" spans="1:6" x14ac:dyDescent="0.2">
      <c r="A20" s="76" t="s">
        <v>364</v>
      </c>
      <c r="B20" s="77" t="s">
        <v>365</v>
      </c>
      <c r="C20" s="78" t="s">
        <v>366</v>
      </c>
      <c r="D20" s="79">
        <v>-25781694.739999998</v>
      </c>
      <c r="E20" s="79">
        <v>-32246907.800000001</v>
      </c>
      <c r="F20" s="80" t="s">
        <v>348</v>
      </c>
    </row>
    <row r="21" spans="1:6" ht="22.5" x14ac:dyDescent="0.2">
      <c r="A21" s="24" t="s">
        <v>367</v>
      </c>
      <c r="B21" s="25" t="s">
        <v>365</v>
      </c>
      <c r="C21" s="88" t="s">
        <v>368</v>
      </c>
      <c r="D21" s="27">
        <v>-25781694.739999998</v>
      </c>
      <c r="E21" s="27">
        <v>-32246907.800000001</v>
      </c>
      <c r="F21" s="65" t="s">
        <v>348</v>
      </c>
    </row>
    <row r="22" spans="1:6" x14ac:dyDescent="0.2">
      <c r="A22" s="76" t="s">
        <v>369</v>
      </c>
      <c r="B22" s="77" t="s">
        <v>370</v>
      </c>
      <c r="C22" s="78" t="s">
        <v>371</v>
      </c>
      <c r="D22" s="79">
        <v>27266114.460000001</v>
      </c>
      <c r="E22" s="79">
        <v>30783307.030000001</v>
      </c>
      <c r="F22" s="80" t="s">
        <v>348</v>
      </c>
    </row>
    <row r="23" spans="1:6" ht="22.5" x14ac:dyDescent="0.2">
      <c r="A23" s="24" t="s">
        <v>372</v>
      </c>
      <c r="B23" s="25" t="s">
        <v>370</v>
      </c>
      <c r="C23" s="88" t="s">
        <v>373</v>
      </c>
      <c r="D23" s="27">
        <v>27266114.460000001</v>
      </c>
      <c r="E23" s="27">
        <v>30783307.030000001</v>
      </c>
      <c r="F23" s="65" t="s">
        <v>348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392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19</v>
      </c>
    </row>
    <row r="11" spans="1:2" x14ac:dyDescent="0.2">
      <c r="A11" t="s">
        <v>391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rep:2.55.0.108</dc:description>
  <cp:lastModifiedBy>Glbuh</cp:lastModifiedBy>
  <cp:lastPrinted>2023-01-18T05:23:45Z</cp:lastPrinted>
  <dcterms:created xsi:type="dcterms:W3CDTF">2023-01-13T11:02:46Z</dcterms:created>
  <dcterms:modified xsi:type="dcterms:W3CDTF">2023-01-18T05:23:46Z</dcterms:modified>
</cp:coreProperties>
</file>