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6" windowHeight="3468"/>
  </bookViews>
  <sheets>
    <sheet name="1 кв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J6" i="2" s="1"/>
  <c r="L7" i="2"/>
  <c r="L8" i="2"/>
  <c r="J8" i="2" s="1"/>
  <c r="K6" i="2"/>
  <c r="K7" i="2"/>
  <c r="K8" i="2"/>
  <c r="L5" i="2"/>
  <c r="J5" i="2" s="1"/>
  <c r="K5" i="2"/>
  <c r="I9" i="2"/>
  <c r="H9" i="2"/>
  <c r="F9" i="2"/>
  <c r="E9" i="2"/>
  <c r="M8" i="2"/>
  <c r="G8" i="2"/>
  <c r="D8" i="2"/>
  <c r="M7" i="2"/>
  <c r="J7" i="2"/>
  <c r="G7" i="2"/>
  <c r="D7" i="2"/>
  <c r="M6" i="2"/>
  <c r="G6" i="2"/>
  <c r="D6" i="2"/>
  <c r="M5" i="2"/>
  <c r="G5" i="2"/>
  <c r="D5" i="2"/>
  <c r="G9" i="2" l="1"/>
  <c r="D9" i="2"/>
  <c r="M9" i="2"/>
  <c r="J9" i="2"/>
  <c r="L9" i="2"/>
  <c r="K9" i="2"/>
</calcChain>
</file>

<file path=xl/sharedStrings.xml><?xml version="1.0" encoding="utf-8"?>
<sst xmlns="http://schemas.openxmlformats.org/spreadsheetml/2006/main" count="43" uniqueCount="34">
  <si>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</si>
  <si>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</si>
  <si>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</si>
  <si>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</si>
  <si>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</si>
  <si>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</si>
  <si>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</si>
  <si>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</si>
  <si>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</si>
  <si>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</si>
  <si>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</si>
  <si>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</si>
  <si>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</si>
  <si>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</si>
  <si>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</si>
  <si>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</si>
  <si>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ИТОГО</t>
  </si>
  <si>
    <t>Главный бухгалтер</t>
  </si>
  <si>
    <t>Афанасьева В.В.</t>
  </si>
  <si>
    <t>Афанасьева В.В. 8(81361)77123</t>
  </si>
  <si>
    <t xml:space="preserve">Глава администрации </t>
  </si>
  <si>
    <t>Шейдаев С.А.</t>
  </si>
  <si>
    <t>160 м</t>
  </si>
  <si>
    <t>Ремонт участка дороги по ул. Луговая от д № 21 до д. № 16 в дер. Бабинская Лука</t>
  </si>
  <si>
    <t>Частичный ремонт ул. Заречная в дер. Бабино</t>
  </si>
  <si>
    <t>430 м</t>
  </si>
  <si>
    <t xml:space="preserve">Ремонт пешеходного моста через р. Тигода с подходами в дер. Большая Горка </t>
  </si>
  <si>
    <t>120 м</t>
  </si>
  <si>
    <t>Приобретение и установка детского игрового оборудования в дер. Померанье</t>
  </si>
  <si>
    <t>1 шт</t>
  </si>
  <si>
    <t>Исполнено за последний квартал 2018 года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</si>
  <si>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Трубникоборское сельское поселение Тосненского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по состоянию на 01.07.2018 года (нарастающим итогом)
</t>
  </si>
  <si>
    <t>Исполнено на 01.07.2018 (нарастающим итогом)</t>
  </si>
  <si>
    <t xml:space="preserve">30.06.2018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</si>
</sst>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7" fillId="0" borderId="9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J22" sqref="J22"/>
    </sheetView>
  </sheetViews>
  <sheetFormatPr defaultRowHeight="14.4" x14ac:dyDescent="0.3"/>
  <cols>
    <col min="1" max="1" width="17.88671875" customWidth="1"/>
    <col min="2" max="2" width="9" bestFit="1" customWidth="1"/>
    <col min="4" max="5" width="11.33203125" bestFit="1" customWidth="1"/>
    <col min="6" max="6" width="9.88671875" bestFit="1" customWidth="1"/>
    <col min="7" max="8" width="12.6640625" customWidth="1"/>
    <col min="9" max="9" width="9.88671875" bestFit="1" customWidth="1"/>
    <col min="10" max="10" width="11.5546875" customWidth="1"/>
    <col min="11" max="11" width="11.21875" customWidth="1"/>
    <col min="12" max="12" width="9.88671875" bestFit="1" customWidth="1"/>
    <col min="13" max="13" width="11.77734375" customWidth="1"/>
  </cols>
  <sheetData>
    <row r="1" spans="1:14" ht="138.6" customHeight="1" thickBot="1" x14ac:dyDescent="0.3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4" ht="96" customHeight="1" thickBot="1" x14ac:dyDescent="0.35">
      <c r="A2" s="37" t="s">
        <v>15</v>
      </c>
      <c r="B2" s="37" t="s">
        <v>0</v>
      </c>
      <c r="C2" s="37" t="s">
        <v>1</v>
      </c>
      <c r="D2" s="39" t="s">
        <v>2</v>
      </c>
      <c r="E2" s="40"/>
      <c r="F2" s="41"/>
      <c r="G2" s="42" t="s">
        <v>32</v>
      </c>
      <c r="H2" s="40"/>
      <c r="I2" s="41"/>
      <c r="J2" s="39" t="s">
        <v>30</v>
      </c>
      <c r="K2" s="40"/>
      <c r="L2" s="41"/>
      <c r="M2" s="37" t="s">
        <v>6</v>
      </c>
      <c r="N2" s="1"/>
    </row>
    <row r="3" spans="1:14" ht="51.6" thickBot="1" x14ac:dyDescent="0.35">
      <c r="A3" s="38"/>
      <c r="B3" s="38"/>
      <c r="C3" s="38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38"/>
      <c r="N3" s="1"/>
    </row>
    <row r="4" spans="1:14" ht="16.2" thickBot="1" x14ac:dyDescent="0.35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85.8" customHeight="1" thickBot="1" x14ac:dyDescent="0.35">
      <c r="A5" s="14" t="s">
        <v>23</v>
      </c>
      <c r="B5" s="15" t="s">
        <v>22</v>
      </c>
      <c r="C5" s="15"/>
      <c r="D5" s="16">
        <f>E5+F5</f>
        <v>350000</v>
      </c>
      <c r="E5" s="17">
        <v>280000</v>
      </c>
      <c r="F5" s="17">
        <v>70000</v>
      </c>
      <c r="G5" s="16">
        <f>H5+I5</f>
        <v>0</v>
      </c>
      <c r="H5" s="17">
        <v>0</v>
      </c>
      <c r="I5" s="17">
        <v>0</v>
      </c>
      <c r="J5" s="16">
        <f>K5+L5</f>
        <v>0</v>
      </c>
      <c r="K5" s="17">
        <f>H5</f>
        <v>0</v>
      </c>
      <c r="L5" s="17">
        <f>I5</f>
        <v>0</v>
      </c>
      <c r="M5" s="16">
        <f>E5-H5</f>
        <v>280000</v>
      </c>
      <c r="N5" s="1"/>
    </row>
    <row r="6" spans="1:14" ht="59.4" customHeight="1" thickBot="1" x14ac:dyDescent="0.35">
      <c r="A6" s="14" t="s">
        <v>24</v>
      </c>
      <c r="B6" s="15" t="s">
        <v>25</v>
      </c>
      <c r="C6" s="15"/>
      <c r="D6" s="16">
        <f t="shared" ref="D6:D9" si="0">E6+F6</f>
        <v>189630</v>
      </c>
      <c r="E6" s="17">
        <v>151700</v>
      </c>
      <c r="F6" s="17">
        <v>37930</v>
      </c>
      <c r="G6" s="16">
        <f t="shared" ref="G6:G8" si="1">H6+I6</f>
        <v>0</v>
      </c>
      <c r="H6" s="17">
        <v>0</v>
      </c>
      <c r="I6" s="17">
        <v>0</v>
      </c>
      <c r="J6" s="16">
        <f t="shared" ref="J6:J8" si="2">K6+L6</f>
        <v>0</v>
      </c>
      <c r="K6" s="17">
        <f t="shared" ref="K6:K8" si="3">H6</f>
        <v>0</v>
      </c>
      <c r="L6" s="17">
        <f t="shared" ref="L6:L8" si="4">I6</f>
        <v>0</v>
      </c>
      <c r="M6" s="16">
        <f t="shared" ref="M6:M8" si="5">E6-H6</f>
        <v>151700</v>
      </c>
      <c r="N6" s="1"/>
    </row>
    <row r="7" spans="1:14" ht="103.2" customHeight="1" thickBot="1" x14ac:dyDescent="0.35">
      <c r="A7" s="14" t="s">
        <v>26</v>
      </c>
      <c r="B7" s="15" t="s">
        <v>27</v>
      </c>
      <c r="C7" s="15"/>
      <c r="D7" s="16">
        <f t="shared" si="0"/>
        <v>455000</v>
      </c>
      <c r="E7" s="17">
        <v>364000</v>
      </c>
      <c r="F7" s="17">
        <v>91000</v>
      </c>
      <c r="G7" s="16">
        <f t="shared" si="1"/>
        <v>0</v>
      </c>
      <c r="H7" s="17">
        <v>0</v>
      </c>
      <c r="I7" s="17">
        <v>0</v>
      </c>
      <c r="J7" s="16">
        <f t="shared" si="2"/>
        <v>0</v>
      </c>
      <c r="K7" s="17">
        <f t="shared" si="3"/>
        <v>0</v>
      </c>
      <c r="L7" s="17">
        <f t="shared" si="4"/>
        <v>0</v>
      </c>
      <c r="M7" s="16">
        <f t="shared" si="5"/>
        <v>364000</v>
      </c>
      <c r="N7" s="1"/>
    </row>
    <row r="8" spans="1:14" s="27" customFormat="1" ht="85.8" customHeight="1" thickBot="1" x14ac:dyDescent="0.35">
      <c r="A8" s="22" t="s">
        <v>28</v>
      </c>
      <c r="B8" s="23" t="s">
        <v>29</v>
      </c>
      <c r="C8" s="23"/>
      <c r="D8" s="24">
        <f t="shared" si="0"/>
        <v>300000</v>
      </c>
      <c r="E8" s="25">
        <v>240000</v>
      </c>
      <c r="F8" s="25">
        <v>60000</v>
      </c>
      <c r="G8" s="24">
        <f t="shared" si="1"/>
        <v>0</v>
      </c>
      <c r="H8" s="25">
        <v>0</v>
      </c>
      <c r="I8" s="25">
        <v>0</v>
      </c>
      <c r="J8" s="24">
        <f t="shared" si="2"/>
        <v>0</v>
      </c>
      <c r="K8" s="17">
        <f t="shared" si="3"/>
        <v>0</v>
      </c>
      <c r="L8" s="17">
        <f t="shared" si="4"/>
        <v>0</v>
      </c>
      <c r="M8" s="24">
        <f t="shared" si="5"/>
        <v>240000</v>
      </c>
      <c r="N8" s="26"/>
    </row>
    <row r="9" spans="1:14" ht="16.2" thickBot="1" x14ac:dyDescent="0.35">
      <c r="A9" s="19" t="s">
        <v>16</v>
      </c>
      <c r="B9" s="18"/>
      <c r="C9" s="18"/>
      <c r="D9" s="16">
        <f t="shared" si="0"/>
        <v>1294630</v>
      </c>
      <c r="E9" s="20">
        <f t="shared" ref="E9:M9" si="6">SUM(E5:E8)</f>
        <v>1035700</v>
      </c>
      <c r="F9" s="20">
        <f t="shared" si="6"/>
        <v>258930</v>
      </c>
      <c r="G9" s="20">
        <f t="shared" si="6"/>
        <v>0</v>
      </c>
      <c r="H9" s="20">
        <f t="shared" si="6"/>
        <v>0</v>
      </c>
      <c r="I9" s="20">
        <f t="shared" si="6"/>
        <v>0</v>
      </c>
      <c r="J9" s="20">
        <f t="shared" si="6"/>
        <v>0</v>
      </c>
      <c r="K9" s="20">
        <f t="shared" si="6"/>
        <v>0</v>
      </c>
      <c r="L9" s="20">
        <f t="shared" si="6"/>
        <v>0</v>
      </c>
      <c r="M9" s="20">
        <f t="shared" si="6"/>
        <v>1035700</v>
      </c>
      <c r="N9" s="1"/>
    </row>
    <row r="10" spans="1:14" x14ac:dyDescent="0.3">
      <c r="A10" s="6"/>
      <c r="B10" s="6"/>
      <c r="C10" s="7"/>
      <c r="D10" s="7"/>
      <c r="E10" s="7"/>
      <c r="F10" s="7"/>
      <c r="G10" s="7"/>
      <c r="H10" s="7"/>
      <c r="I10" s="8"/>
      <c r="J10" s="8"/>
      <c r="K10" s="8"/>
      <c r="L10" s="8"/>
    </row>
    <row r="11" spans="1:14" x14ac:dyDescent="0.3">
      <c r="A11" s="9" t="s">
        <v>20</v>
      </c>
      <c r="B11" s="9"/>
      <c r="C11" s="7"/>
      <c r="D11" s="7"/>
      <c r="E11" s="7"/>
      <c r="F11" s="7"/>
      <c r="G11" s="7"/>
      <c r="H11" s="7"/>
      <c r="I11" s="31" t="s">
        <v>7</v>
      </c>
      <c r="J11" s="31"/>
      <c r="K11" s="31"/>
      <c r="L11" s="31"/>
    </row>
    <row r="12" spans="1:14" x14ac:dyDescent="0.3">
      <c r="A12" s="9"/>
      <c r="B12" s="9"/>
      <c r="C12" s="33"/>
      <c r="D12" s="33"/>
      <c r="E12" s="33" t="s">
        <v>21</v>
      </c>
      <c r="F12" s="34"/>
      <c r="G12" s="34"/>
      <c r="H12" s="10"/>
      <c r="I12" s="32"/>
      <c r="J12" s="32"/>
      <c r="K12" s="32"/>
      <c r="L12" s="32"/>
    </row>
    <row r="13" spans="1:14" x14ac:dyDescent="0.3">
      <c r="A13" s="7"/>
      <c r="B13" s="7"/>
      <c r="C13" s="28" t="s">
        <v>8</v>
      </c>
      <c r="D13" s="28"/>
      <c r="E13" s="28" t="s">
        <v>9</v>
      </c>
      <c r="F13" s="28"/>
      <c r="G13" s="28"/>
      <c r="H13" s="11"/>
      <c r="I13" s="32"/>
      <c r="J13" s="32"/>
      <c r="K13" s="32"/>
      <c r="L13" s="32"/>
    </row>
    <row r="14" spans="1:14" ht="35.4" customHeight="1" x14ac:dyDescent="0.3">
      <c r="A14" s="12" t="s">
        <v>17</v>
      </c>
      <c r="B14" s="12"/>
      <c r="C14" s="34"/>
      <c r="D14" s="34"/>
      <c r="E14" s="33" t="s">
        <v>18</v>
      </c>
      <c r="F14" s="33"/>
      <c r="G14" s="33"/>
      <c r="H14" s="7"/>
      <c r="I14" s="32"/>
      <c r="J14" s="32"/>
      <c r="K14" s="32"/>
      <c r="L14" s="32"/>
    </row>
    <row r="15" spans="1:14" x14ac:dyDescent="0.3">
      <c r="A15" s="7"/>
      <c r="B15" s="7"/>
      <c r="C15" s="28" t="s">
        <v>8</v>
      </c>
      <c r="D15" s="28"/>
      <c r="E15" s="28" t="s">
        <v>9</v>
      </c>
      <c r="F15" s="28"/>
      <c r="G15" s="28"/>
      <c r="H15" s="7"/>
      <c r="I15" s="29" t="s">
        <v>10</v>
      </c>
      <c r="J15" s="29"/>
      <c r="K15" s="30" t="s">
        <v>11</v>
      </c>
      <c r="L15" s="30"/>
    </row>
    <row r="16" spans="1:14" x14ac:dyDescent="0.3">
      <c r="A16" s="7"/>
      <c r="B16" s="7"/>
      <c r="C16" s="11"/>
      <c r="D16" s="11"/>
      <c r="E16" s="11"/>
      <c r="F16" s="11"/>
      <c r="G16" s="11"/>
      <c r="H16" s="7"/>
      <c r="I16" s="29" t="s">
        <v>12</v>
      </c>
      <c r="J16" s="29"/>
      <c r="K16" s="29" t="s">
        <v>9</v>
      </c>
      <c r="L16" s="29"/>
    </row>
    <row r="17" spans="1:12" x14ac:dyDescent="0.3">
      <c r="A17" s="7"/>
      <c r="B17" s="7"/>
      <c r="C17" s="11"/>
      <c r="D17" s="11"/>
      <c r="E17" s="11"/>
      <c r="F17" s="7"/>
      <c r="G17" s="7"/>
      <c r="H17" s="21"/>
      <c r="I17" s="21"/>
      <c r="J17" s="21"/>
      <c r="K17" s="21"/>
      <c r="L17" s="21"/>
    </row>
    <row r="18" spans="1:12" x14ac:dyDescent="0.3">
      <c r="A18" s="7" t="s">
        <v>13</v>
      </c>
      <c r="B18" s="7" t="s">
        <v>19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3">
      <c r="A19" s="6" t="s">
        <v>14</v>
      </c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</row>
    <row r="20" spans="1:12" x14ac:dyDescent="0.3">
      <c r="A20" s="7" t="s">
        <v>33</v>
      </c>
      <c r="B20" s="7"/>
      <c r="C20" s="7"/>
      <c r="D20" s="7"/>
      <c r="E20" s="7"/>
      <c r="F20" s="13"/>
      <c r="G20" s="13"/>
      <c r="H20" s="13"/>
      <c r="I20" s="13"/>
      <c r="J20" s="13"/>
      <c r="K20" s="13"/>
      <c r="L20" s="13"/>
    </row>
    <row r="21" spans="1:12" x14ac:dyDescent="0.3">
      <c r="A21" s="7"/>
      <c r="B21" s="7"/>
      <c r="C21" s="7"/>
      <c r="D21" s="7"/>
      <c r="E21" s="7"/>
      <c r="F21" s="13"/>
      <c r="G21" s="13"/>
      <c r="H21" s="13"/>
      <c r="I21" s="13"/>
      <c r="J21" s="13"/>
      <c r="K21" s="13"/>
      <c r="L21" s="13"/>
    </row>
  </sheetData>
  <mergeCells count="21">
    <mergeCell ref="A1:M1"/>
    <mergeCell ref="A2:A3"/>
    <mergeCell ref="B2:B3"/>
    <mergeCell ref="C2:C3"/>
    <mergeCell ref="D2:F2"/>
    <mergeCell ref="G2:I2"/>
    <mergeCell ref="J2:L2"/>
    <mergeCell ref="M2:M3"/>
    <mergeCell ref="I11:L14"/>
    <mergeCell ref="C12:D12"/>
    <mergeCell ref="E12:G12"/>
    <mergeCell ref="C13:D13"/>
    <mergeCell ref="E13:G13"/>
    <mergeCell ref="C14:D14"/>
    <mergeCell ref="E14:G14"/>
    <mergeCell ref="C15:D15"/>
    <mergeCell ref="E15:G15"/>
    <mergeCell ref="I15:J15"/>
    <mergeCell ref="K15:L15"/>
    <mergeCell ref="I16:J16"/>
    <mergeCell ref="K16:L16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027</cp:lastModifiedBy>
  <cp:lastPrinted>2017-04-03T06:22:43Z</cp:lastPrinted>
  <dcterms:created xsi:type="dcterms:W3CDTF">2016-06-22T07:13:33Z</dcterms:created>
  <dcterms:modified xsi:type="dcterms:W3CDTF">2018-07-11T08:04:08Z</dcterms:modified>
</cp:coreProperties>
</file>