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390" windowHeight="9315" activeTab="1"/>
  </bookViews>
  <sheets>
    <sheet name="2013" sheetId="1" r:id="rId1"/>
    <sheet name="2014_2015" sheetId="2" r:id="rId2"/>
  </sheets>
  <definedNames/>
  <calcPr fullCalcOnLoad="1"/>
</workbook>
</file>

<file path=xl/sharedStrings.xml><?xml version="1.0" encoding="utf-8"?>
<sst xmlns="http://schemas.openxmlformats.org/spreadsheetml/2006/main" count="110" uniqueCount="46">
  <si>
    <t>Ленинградской области</t>
  </si>
  <si>
    <t>Распределение бюджетных ассигнований</t>
  </si>
  <si>
    <t>(тысяч рублей)</t>
  </si>
  <si>
    <t>Наименование</t>
  </si>
  <si>
    <t/>
  </si>
  <si>
    <t>Выполнение функций органами местного самоуправления</t>
  </si>
  <si>
    <t>ИТОГО:</t>
  </si>
  <si>
    <t xml:space="preserve"> к решению Совета депутатов</t>
  </si>
  <si>
    <t>№ п/п</t>
  </si>
  <si>
    <t xml:space="preserve">     1.</t>
  </si>
  <si>
    <t>Рз (раздел)</t>
  </si>
  <si>
    <t>ВР (вид расхода)</t>
  </si>
  <si>
    <t>ПР (подраздел)</t>
  </si>
  <si>
    <t>ЦСР (целевая статья)</t>
  </si>
  <si>
    <t>Трубникоборского сельского поселения</t>
  </si>
  <si>
    <t>Тосненского района</t>
  </si>
  <si>
    <t>500</t>
  </si>
  <si>
    <t>Приложение № 13</t>
  </si>
  <si>
    <t>2011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</si>
  <si>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</si>
  <si>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</si>
  <si>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</si>
  <si>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</si>
  <si>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Приложение № 14</t>
  </si>
  <si>
    <t>2012 год</t>
  </si>
  <si>
    <t>Муниципальная целевая Программа "Пожарная безопасность на территории Трубникоборского сельского поселения на 2011-2013 гг"</t>
  </si>
  <si>
    <t>3.</t>
  </si>
  <si>
    <t>Жилищно-коммунальное хозяйство</t>
  </si>
  <si>
    <t>0500</t>
  </si>
  <si>
    <t>Коммунальное хозяйство</t>
  </si>
  <si>
    <t>0502</t>
  </si>
  <si>
    <t>Муниципальная целевая программа "Энергосбережение и повышение энергетической эффективности муниципального образования "Трубникоборское сельское поселение" Тосненского района Ленинградской области на 2010-2015 годы"</t>
  </si>
  <si>
    <t>2.</t>
  </si>
  <si>
    <t>2014 год</t>
  </si>
  <si>
    <t>4.</t>
  </si>
  <si>
    <t>0400</t>
  </si>
  <si>
    <t>Национальная экономика</t>
  </si>
  <si>
    <t>Дорожное хозяйство (дорожные фонды)</t>
  </si>
  <si>
    <t>0409</t>
  </si>
  <si>
    <t>от_________________ № ____</t>
  </si>
  <si>
    <t>на реализацию муниципальных целевых программ на 2013 год</t>
  </si>
  <si>
    <t>Муниципальная целевая адресная программа "Газификация домов по улице Железнодорожная дом 1 и дом 2 в дер. Трубников Бор в 2013 году"</t>
  </si>
  <si>
    <t>Муниципальная целевая программа «Повышение безопасности дорожного движения на территории Трубникоборского сельского поселения Тосненского района Ленинградской области на 2013-2015 годы»»</t>
  </si>
  <si>
    <t>от _________________ № ____</t>
  </si>
  <si>
    <t>на реализацию муниципальных целевых программ на плановый период 2014-2015 гг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</si>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</sst>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34" borderId="12" xfId="0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164" fontId="1" fillId="0" borderId="2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5" fillId="0" borderId="26" xfId="0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164" fontId="2" fillId="0" borderId="28" xfId="0" applyNumberFormat="1" applyFont="1" applyFill="1" applyBorder="1" applyAlignment="1">
      <alignment horizontal="center" wrapText="1"/>
    </xf>
    <xf numFmtId="0" fontId="5" fillId="0" borderId="29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164" fontId="1" fillId="0" borderId="30" xfId="0" applyNumberFormat="1" applyFont="1" applyFill="1" applyBorder="1" applyAlignment="1">
      <alignment horizontal="center" wrapText="1"/>
    </xf>
    <xf numFmtId="0" fontId="5" fillId="0" borderId="31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164" fontId="3" fillId="0" borderId="33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wrapText="1"/>
    </xf>
    <xf numFmtId="0" fontId="5" fillId="0" borderId="25" xfId="0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164" fontId="1" fillId="0" borderId="3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/>
    </xf>
    <xf numFmtId="49" fontId="2" fillId="0" borderId="2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40.625" style="0" customWidth="1"/>
    <col min="3" max="3" width="10.00390625" style="0" customWidth="1"/>
    <col min="4" max="4" width="13.75390625" style="0" customWidth="1"/>
    <col min="5" max="5" width="12.00390625" style="0" customWidth="1"/>
    <col min="7" max="7" width="17.875" style="0" customWidth="1"/>
    <col min="8" max="8" width="9.125" style="0" hidden="1" customWidth="1"/>
  </cols>
  <sheetData>
    <row r="1" ht="12.75">
      <c r="E1" t="s">
        <v>17</v>
      </c>
    </row>
    <row r="2" ht="12.75">
      <c r="E2" t="s">
        <v>7</v>
      </c>
    </row>
    <row r="3" ht="12.75">
      <c r="E3" t="s">
        <v>14</v>
      </c>
    </row>
    <row r="4" ht="12.75">
      <c r="E4" t="s">
        <v>15</v>
      </c>
    </row>
    <row r="5" ht="12.75">
      <c r="E5" t="s">
        <v>0</v>
      </c>
    </row>
    <row r="6" ht="12.75">
      <c r="E6" t="s">
        <v>39</v>
      </c>
    </row>
    <row r="9" spans="2:7" ht="12.75">
      <c r="B9" s="73" t="s">
        <v>1</v>
      </c>
      <c r="C9" s="73"/>
      <c r="D9" s="73"/>
      <c r="E9" s="73"/>
      <c r="F9" s="73"/>
      <c r="G9" s="73"/>
    </row>
    <row r="10" spans="2:7" ht="12.75">
      <c r="B10" s="73" t="s">
        <v>40</v>
      </c>
      <c r="C10" s="73"/>
      <c r="D10" s="73"/>
      <c r="E10" s="73"/>
      <c r="F10" s="73"/>
      <c r="G10" s="73"/>
    </row>
    <row r="11" ht="12.75" customHeight="1" thickBot="1">
      <c r="G11" t="s">
        <v>2</v>
      </c>
    </row>
    <row r="12" ht="13.5" hidden="1" thickBot="1"/>
    <row r="13" spans="1:8" ht="50.25" customHeight="1" thickBot="1">
      <c r="A13" s="22" t="s">
        <v>8</v>
      </c>
      <c r="B13" s="1" t="s">
        <v>3</v>
      </c>
      <c r="C13" s="7" t="s">
        <v>13</v>
      </c>
      <c r="D13" s="8" t="s">
        <v>10</v>
      </c>
      <c r="E13" s="7" t="s">
        <v>12</v>
      </c>
      <c r="F13" s="8" t="s">
        <v>11</v>
      </c>
      <c r="G13" s="7" t="s">
        <v>24</v>
      </c>
      <c r="H13" s="17" t="s">
        <v>18</v>
      </c>
    </row>
    <row r="14" spans="1:8" ht="55.5" customHeight="1">
      <c r="A14" s="3" t="s">
        <v>9</v>
      </c>
      <c r="B14" s="19" t="s">
        <v>25</v>
      </c>
      <c r="C14" s="4">
        <v>7950001</v>
      </c>
      <c r="D14" s="9" t="s">
        <v>4</v>
      </c>
      <c r="E14" s="4" t="s">
        <v>4</v>
      </c>
      <c r="F14" s="4" t="s">
        <v>4</v>
      </c>
      <c r="G14" s="15">
        <f aca="true" t="shared" si="0" ref="G14:H16">G15</f>
        <v>320</v>
      </c>
      <c r="H14" s="15">
        <f t="shared" si="0"/>
        <v>0</v>
      </c>
    </row>
    <row r="15" spans="1:8" ht="25.5" customHeight="1">
      <c r="A15" s="2"/>
      <c r="B15" s="20" t="s">
        <v>19</v>
      </c>
      <c r="C15" s="10">
        <v>7950001</v>
      </c>
      <c r="D15" s="11" t="s">
        <v>20</v>
      </c>
      <c r="E15" s="12" t="s">
        <v>4</v>
      </c>
      <c r="F15" s="12" t="s">
        <v>4</v>
      </c>
      <c r="G15" s="16">
        <f t="shared" si="0"/>
        <v>320</v>
      </c>
      <c r="H15" s="16">
        <f t="shared" si="0"/>
        <v>0</v>
      </c>
    </row>
    <row r="16" spans="1:8" ht="54" customHeight="1">
      <c r="A16" s="2"/>
      <c r="B16" s="21" t="s">
        <v>21</v>
      </c>
      <c r="C16" s="6">
        <v>7950001</v>
      </c>
      <c r="D16" s="13" t="s">
        <v>20</v>
      </c>
      <c r="E16" s="14" t="s">
        <v>22</v>
      </c>
      <c r="F16" s="5" t="s">
        <v>4</v>
      </c>
      <c r="G16" s="16">
        <f t="shared" si="0"/>
        <v>320</v>
      </c>
      <c r="H16" s="16">
        <f t="shared" si="0"/>
        <v>0</v>
      </c>
    </row>
    <row r="17" spans="1:8" ht="28.5" customHeight="1" thickBot="1">
      <c r="A17" s="18"/>
      <c r="B17" s="23" t="s">
        <v>5</v>
      </c>
      <c r="C17" s="24">
        <v>7950001</v>
      </c>
      <c r="D17" s="25" t="s">
        <v>20</v>
      </c>
      <c r="E17" s="26" t="s">
        <v>22</v>
      </c>
      <c r="F17" s="26" t="s">
        <v>16</v>
      </c>
      <c r="G17" s="27">
        <v>320</v>
      </c>
      <c r="H17" s="27">
        <v>0</v>
      </c>
    </row>
    <row r="18" spans="1:8" ht="52.5" thickBot="1">
      <c r="A18" s="37" t="s">
        <v>32</v>
      </c>
      <c r="B18" s="38" t="s">
        <v>41</v>
      </c>
      <c r="C18" s="39">
        <v>7950002</v>
      </c>
      <c r="D18" s="40"/>
      <c r="E18" s="41"/>
      <c r="F18" s="40"/>
      <c r="G18" s="42">
        <f>G19</f>
        <v>1500</v>
      </c>
      <c r="H18" s="30" t="e">
        <f>H14+#REF!</f>
        <v>#REF!</v>
      </c>
    </row>
    <row r="19" spans="1:7" ht="12.75">
      <c r="A19" s="43"/>
      <c r="B19" s="44" t="s">
        <v>27</v>
      </c>
      <c r="C19" s="45">
        <v>7950002</v>
      </c>
      <c r="D19" s="32" t="s">
        <v>28</v>
      </c>
      <c r="E19" s="31"/>
      <c r="F19" s="32"/>
      <c r="G19" s="46">
        <f>G20</f>
        <v>1500</v>
      </c>
    </row>
    <row r="20" spans="1:7" ht="12.75">
      <c r="A20" s="43"/>
      <c r="B20" s="44" t="s">
        <v>29</v>
      </c>
      <c r="C20" s="45">
        <v>7950002</v>
      </c>
      <c r="D20" s="32" t="s">
        <v>28</v>
      </c>
      <c r="E20" s="31" t="s">
        <v>30</v>
      </c>
      <c r="F20" s="32"/>
      <c r="G20" s="46">
        <f>G21</f>
        <v>1500</v>
      </c>
    </row>
    <row r="21" spans="1:7" ht="26.25" thickBot="1">
      <c r="A21" s="47"/>
      <c r="B21" s="48" t="s">
        <v>5</v>
      </c>
      <c r="C21" s="49">
        <v>7950002</v>
      </c>
      <c r="D21" s="34" t="s">
        <v>28</v>
      </c>
      <c r="E21" s="33" t="s">
        <v>30</v>
      </c>
      <c r="F21" s="34" t="s">
        <v>16</v>
      </c>
      <c r="G21" s="35">
        <v>1500</v>
      </c>
    </row>
    <row r="22" spans="1:7" ht="89.25">
      <c r="A22" s="37" t="s">
        <v>26</v>
      </c>
      <c r="B22" s="38" t="s">
        <v>31</v>
      </c>
      <c r="C22" s="39">
        <v>7950003</v>
      </c>
      <c r="D22" s="40"/>
      <c r="E22" s="41"/>
      <c r="F22" s="40"/>
      <c r="G22" s="42">
        <f>G23</f>
        <v>600</v>
      </c>
    </row>
    <row r="23" spans="1:7" ht="12.75">
      <c r="A23" s="43"/>
      <c r="B23" s="44" t="s">
        <v>27</v>
      </c>
      <c r="C23" s="45">
        <v>7950003</v>
      </c>
      <c r="D23" s="32" t="s">
        <v>28</v>
      </c>
      <c r="E23" s="31"/>
      <c r="F23" s="32"/>
      <c r="G23" s="46">
        <f>G24</f>
        <v>600</v>
      </c>
    </row>
    <row r="24" spans="1:7" ht="12.75">
      <c r="A24" s="43"/>
      <c r="B24" s="44" t="s">
        <v>29</v>
      </c>
      <c r="C24" s="45">
        <v>7950003</v>
      </c>
      <c r="D24" s="32" t="s">
        <v>28</v>
      </c>
      <c r="E24" s="31" t="s">
        <v>30</v>
      </c>
      <c r="F24" s="32"/>
      <c r="G24" s="46">
        <f>G25</f>
        <v>600</v>
      </c>
    </row>
    <row r="25" spans="1:7" ht="26.25" thickBot="1">
      <c r="A25" s="70"/>
      <c r="B25" s="64" t="s">
        <v>5</v>
      </c>
      <c r="C25" s="65">
        <v>7950003</v>
      </c>
      <c r="D25" s="66" t="s">
        <v>28</v>
      </c>
      <c r="E25" s="67" t="s">
        <v>30</v>
      </c>
      <c r="F25" s="66" t="s">
        <v>16</v>
      </c>
      <c r="G25" s="68">
        <v>600</v>
      </c>
    </row>
    <row r="26" spans="1:7" ht="77.25" thickBot="1">
      <c r="A26" s="71" t="s">
        <v>34</v>
      </c>
      <c r="B26" s="38" t="s">
        <v>42</v>
      </c>
      <c r="C26" s="39">
        <v>7950004</v>
      </c>
      <c r="D26" s="69"/>
      <c r="E26" s="72"/>
      <c r="F26" s="69"/>
      <c r="G26" s="42">
        <f>G27</f>
        <v>2600</v>
      </c>
    </row>
    <row r="27" spans="1:7" ht="13.5" thickBot="1">
      <c r="A27" s="63"/>
      <c r="B27" s="44" t="s">
        <v>36</v>
      </c>
      <c r="C27" s="45">
        <v>7950004</v>
      </c>
      <c r="D27" s="32" t="s">
        <v>35</v>
      </c>
      <c r="E27" s="31"/>
      <c r="F27" s="32"/>
      <c r="G27" s="46">
        <f>G28</f>
        <v>2600</v>
      </c>
    </row>
    <row r="28" spans="1:7" ht="13.5" thickBot="1">
      <c r="A28" s="63"/>
      <c r="B28" s="44" t="s">
        <v>37</v>
      </c>
      <c r="C28" s="45">
        <v>7950004</v>
      </c>
      <c r="D28" s="32" t="s">
        <v>35</v>
      </c>
      <c r="E28" s="31" t="s">
        <v>38</v>
      </c>
      <c r="F28" s="32"/>
      <c r="G28" s="46">
        <f>G29</f>
        <v>2600</v>
      </c>
    </row>
    <row r="29" spans="1:7" ht="26.25" thickBot="1">
      <c r="A29" s="63"/>
      <c r="B29" s="48" t="s">
        <v>5</v>
      </c>
      <c r="C29" s="49">
        <v>7950004</v>
      </c>
      <c r="D29" s="34" t="s">
        <v>35</v>
      </c>
      <c r="E29" s="33" t="s">
        <v>38</v>
      </c>
      <c r="F29" s="34" t="s">
        <v>16</v>
      </c>
      <c r="G29" s="35">
        <v>2600</v>
      </c>
    </row>
    <row r="30" spans="1:7" ht="16.5" thickBot="1">
      <c r="A30" s="18"/>
      <c r="B30" s="36" t="s">
        <v>6</v>
      </c>
      <c r="C30" s="28"/>
      <c r="D30" s="29"/>
      <c r="E30" s="28"/>
      <c r="F30" s="29"/>
      <c r="G30" s="30">
        <f>G14+G18+G22+G26</f>
        <v>5020</v>
      </c>
    </row>
  </sheetData>
  <sheetProtection/>
  <mergeCells count="2">
    <mergeCell ref="B9:G9"/>
    <mergeCell ref="B10:G10"/>
  </mergeCells>
  <printOptions/>
  <pageMargins left="0.69" right="0.26" top="0.27" bottom="0.2" header="0.2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H20" sqref="H20"/>
    </sheetView>
  </sheetViews>
  <sheetFormatPr defaultColWidth="13.375" defaultRowHeight="12.75"/>
  <cols>
    <col min="1" max="1" width="5.75390625" style="0" customWidth="1"/>
    <col min="2" max="2" width="37.125" style="0" customWidth="1"/>
    <col min="3" max="3" width="10.125" style="0" customWidth="1"/>
    <col min="4" max="4" width="8.00390625" style="0" customWidth="1"/>
    <col min="5" max="5" width="11.375" style="0" customWidth="1"/>
    <col min="6" max="6" width="9.25390625" style="0" customWidth="1"/>
    <col min="7" max="8" width="10.25390625" style="0" customWidth="1"/>
  </cols>
  <sheetData>
    <row r="1" spans="5:8" ht="12.75">
      <c r="E1" s="74" t="s">
        <v>23</v>
      </c>
      <c r="F1" s="74"/>
      <c r="G1" s="74"/>
      <c r="H1" s="74"/>
    </row>
    <row r="2" spans="5:8" ht="12.75">
      <c r="E2" s="74" t="s">
        <v>7</v>
      </c>
      <c r="F2" s="74"/>
      <c r="G2" s="74"/>
      <c r="H2" s="74"/>
    </row>
    <row r="3" spans="5:8" ht="12.75">
      <c r="E3" s="74" t="s">
        <v>14</v>
      </c>
      <c r="F3" s="74"/>
      <c r="G3" s="74"/>
      <c r="H3" s="74"/>
    </row>
    <row r="4" spans="5:8" ht="12.75">
      <c r="E4" s="74" t="s">
        <v>15</v>
      </c>
      <c r="F4" s="74"/>
      <c r="G4" s="74"/>
      <c r="H4" s="74"/>
    </row>
    <row r="5" spans="5:8" ht="12.75">
      <c r="E5" s="74" t="s">
        <v>0</v>
      </c>
      <c r="F5" s="74"/>
      <c r="G5" s="74"/>
      <c r="H5" s="74"/>
    </row>
    <row r="6" spans="5:8" ht="12.75">
      <c r="E6" s="74" t="s">
        <v>43</v>
      </c>
      <c r="F6" s="74"/>
      <c r="G6" s="74"/>
      <c r="H6" s="74"/>
    </row>
    <row r="9" spans="2:7" ht="12.75">
      <c r="B9" s="73" t="s">
        <v>1</v>
      </c>
      <c r="C9" s="73"/>
      <c r="D9" s="73"/>
      <c r="E9" s="73"/>
      <c r="F9" s="73"/>
      <c r="G9" s="73"/>
    </row>
    <row r="10" spans="2:7" ht="12.75">
      <c r="B10" s="73" t="s">
        <v>44</v>
      </c>
      <c r="C10" s="73"/>
      <c r="D10" s="73"/>
      <c r="E10" s="73"/>
      <c r="F10" s="73"/>
      <c r="G10" s="73"/>
    </row>
    <row r="11" ht="12.75" customHeight="1" thickBot="1">
      <c r="G11" t="s">
        <v>2</v>
      </c>
    </row>
    <row r="12" ht="13.5" hidden="1" thickBot="1"/>
    <row r="13" spans="1:8" ht="50.25" customHeight="1" thickBot="1">
      <c r="A13" s="22" t="s">
        <v>8</v>
      </c>
      <c r="B13" s="1" t="s">
        <v>3</v>
      </c>
      <c r="C13" s="7" t="s">
        <v>13</v>
      </c>
      <c r="D13" s="8" t="s">
        <v>10</v>
      </c>
      <c r="E13" s="7" t="s">
        <v>12</v>
      </c>
      <c r="F13" s="8" t="s">
        <v>11</v>
      </c>
      <c r="G13" s="7" t="s">
        <v>33</v>
      </c>
      <c r="H13" s="17" t="s">
        <v>45</v>
      </c>
    </row>
    <row r="14" spans="1:8" ht="52.5" customHeight="1">
      <c r="A14" s="3" t="s">
        <v>9</v>
      </c>
      <c r="B14" s="19" t="s">
        <v>42</v>
      </c>
      <c r="C14" s="4">
        <v>7950004</v>
      </c>
      <c r="D14" s="9" t="s">
        <v>4</v>
      </c>
      <c r="E14" s="4" t="s">
        <v>4</v>
      </c>
      <c r="F14" s="4" t="s">
        <v>4</v>
      </c>
      <c r="G14" s="15">
        <f aca="true" t="shared" si="0" ref="G14:H16">G15</f>
        <v>3000</v>
      </c>
      <c r="H14" s="15">
        <f t="shared" si="0"/>
        <v>9650</v>
      </c>
    </row>
    <row r="15" spans="1:8" ht="17.25" customHeight="1">
      <c r="A15" s="2"/>
      <c r="B15" s="44" t="s">
        <v>36</v>
      </c>
      <c r="C15" s="10">
        <v>7950004</v>
      </c>
      <c r="D15" s="32" t="s">
        <v>35</v>
      </c>
      <c r="E15" s="31"/>
      <c r="F15" s="32"/>
      <c r="G15" s="16">
        <f t="shared" si="0"/>
        <v>3000</v>
      </c>
      <c r="H15" s="16">
        <f t="shared" si="0"/>
        <v>9650</v>
      </c>
    </row>
    <row r="16" spans="1:8" ht="24" customHeight="1">
      <c r="A16" s="2"/>
      <c r="B16" s="44" t="s">
        <v>37</v>
      </c>
      <c r="C16" s="6">
        <v>7950004</v>
      </c>
      <c r="D16" s="32" t="s">
        <v>35</v>
      </c>
      <c r="E16" s="31" t="s">
        <v>38</v>
      </c>
      <c r="F16" s="32"/>
      <c r="G16" s="16">
        <f t="shared" si="0"/>
        <v>3000</v>
      </c>
      <c r="H16" s="16">
        <f t="shared" si="0"/>
        <v>9650</v>
      </c>
    </row>
    <row r="17" spans="1:8" ht="27.75" customHeight="1" thickBot="1">
      <c r="A17" s="2"/>
      <c r="B17" s="48" t="s">
        <v>5</v>
      </c>
      <c r="C17" s="24">
        <v>7950004</v>
      </c>
      <c r="D17" s="34" t="s">
        <v>35</v>
      </c>
      <c r="E17" s="33" t="s">
        <v>38</v>
      </c>
      <c r="F17" s="34" t="s">
        <v>16</v>
      </c>
      <c r="G17" s="27">
        <v>3000</v>
      </c>
      <c r="H17" s="27">
        <v>9650</v>
      </c>
    </row>
    <row r="18" spans="1:8" ht="109.5" customHeight="1">
      <c r="A18" s="3">
        <v>3</v>
      </c>
      <c r="B18" s="55" t="s">
        <v>31</v>
      </c>
      <c r="C18" s="39">
        <v>7950003</v>
      </c>
      <c r="D18" s="40"/>
      <c r="E18" s="41"/>
      <c r="F18" s="58"/>
      <c r="G18" s="61">
        <f aca="true" t="shared" si="1" ref="G18:H20">G19</f>
        <v>300</v>
      </c>
      <c r="H18" s="61">
        <f t="shared" si="1"/>
        <v>300</v>
      </c>
    </row>
    <row r="19" spans="1:8" ht="27.75" customHeight="1">
      <c r="A19" s="2"/>
      <c r="B19" s="56" t="s">
        <v>27</v>
      </c>
      <c r="C19" s="45">
        <v>7950003</v>
      </c>
      <c r="D19" s="32" t="s">
        <v>28</v>
      </c>
      <c r="E19" s="31"/>
      <c r="F19" s="59"/>
      <c r="G19" s="16">
        <f t="shared" si="1"/>
        <v>300</v>
      </c>
      <c r="H19" s="16">
        <f t="shared" si="1"/>
        <v>300</v>
      </c>
    </row>
    <row r="20" spans="1:8" ht="27.75" customHeight="1">
      <c r="A20" s="2"/>
      <c r="B20" s="56" t="s">
        <v>29</v>
      </c>
      <c r="C20" s="45">
        <v>7950003</v>
      </c>
      <c r="D20" s="32" t="s">
        <v>28</v>
      </c>
      <c r="E20" s="31" t="s">
        <v>30</v>
      </c>
      <c r="F20" s="59"/>
      <c r="G20" s="16">
        <f t="shared" si="1"/>
        <v>300</v>
      </c>
      <c r="H20" s="16">
        <f t="shared" si="1"/>
        <v>300</v>
      </c>
    </row>
    <row r="21" spans="1:8" ht="27.75" customHeight="1" thickBot="1">
      <c r="A21" s="18"/>
      <c r="B21" s="57" t="s">
        <v>5</v>
      </c>
      <c r="C21" s="49">
        <v>7950003</v>
      </c>
      <c r="D21" s="34" t="s">
        <v>28</v>
      </c>
      <c r="E21" s="33" t="s">
        <v>30</v>
      </c>
      <c r="F21" s="60" t="s">
        <v>16</v>
      </c>
      <c r="G21" s="62">
        <v>300</v>
      </c>
      <c r="H21" s="62">
        <v>300</v>
      </c>
    </row>
    <row r="22" spans="1:8" ht="27.75" customHeight="1" thickBot="1">
      <c r="A22" s="18"/>
      <c r="B22" s="21"/>
      <c r="C22" s="6"/>
      <c r="D22" s="13"/>
      <c r="E22" s="14"/>
      <c r="F22" s="13"/>
      <c r="G22" s="54"/>
      <c r="H22" s="54"/>
    </row>
    <row r="23" spans="1:8" ht="16.5" thickBot="1">
      <c r="A23" s="18"/>
      <c r="B23" s="50" t="s">
        <v>6</v>
      </c>
      <c r="C23" s="51"/>
      <c r="D23" s="52"/>
      <c r="E23" s="51"/>
      <c r="F23" s="52"/>
      <c r="G23" s="53">
        <f>G14+G18</f>
        <v>3300</v>
      </c>
      <c r="H23" s="53">
        <f>H14+H18</f>
        <v>9950</v>
      </c>
    </row>
  </sheetData>
  <sheetProtection/>
  <mergeCells count="8">
    <mergeCell ref="E5:H5"/>
    <mergeCell ref="E6:H6"/>
    <mergeCell ref="B9:G9"/>
    <mergeCell ref="B10:G10"/>
    <mergeCell ref="E1:H1"/>
    <mergeCell ref="E2:H2"/>
    <mergeCell ref="E3:H3"/>
    <mergeCell ref="E4:H4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2012-11-27T09:21:51Z</cp:lastPrinted>
  <dcterms:created xsi:type="dcterms:W3CDTF">2007-11-12T16:23:20Z</dcterms:created>
  <dcterms:modified xsi:type="dcterms:W3CDTF">2012-11-27T09:21:57Z</dcterms:modified>
  <cp:category/>
  <cp:version/>
  <cp:contentType/>
  <cp:contentStatus/>
</cp:coreProperties>
</file>